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shik\Documents\書類雛形\改訂版請求書\"/>
    </mc:Choice>
  </mc:AlternateContent>
  <xr:revisionPtr revIDLastSave="0" documentId="13_ncr:1_{92126F0F-612F-47B0-A426-8F24993867CC}" xr6:coauthVersionLast="47" xr6:coauthVersionMax="47" xr10:uidLastSave="{00000000-0000-0000-0000-000000000000}"/>
  <bookViews>
    <workbookView xWindow="5175" yWindow="0" windowWidth="22860" windowHeight="15600" xr2:uid="{5CE724BE-E39B-494E-9182-77EC16F4127F}"/>
  </bookViews>
  <sheets>
    <sheet name="契約外" sheetId="1" r:id="rId1"/>
  </sheets>
  <definedNames>
    <definedName name="_xlnm.Print_Area" localSheetId="0">契約外!$A$1:$AL$43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7" i="1" l="1"/>
  <c r="Z36" i="1"/>
  <c r="S35" i="1"/>
  <c r="AF35" i="1" s="1"/>
  <c r="S36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19" i="1"/>
  <c r="S37" i="1" s="1"/>
  <c r="AF18" i="1"/>
  <c r="Z38" i="1" l="1"/>
  <c r="S38" i="1"/>
  <c r="AF36" i="1" l="1"/>
  <c r="AF37" i="1"/>
  <c r="AF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石川知恵</author>
  </authors>
  <commentList>
    <comment ref="Z4" authorId="0" shapeId="0" xr:uid="{EFBC93BF-13B0-48FB-864C-2293DA0DEEE0}">
      <text>
        <r>
          <rPr>
            <sz val="9"/>
            <color indexed="81"/>
            <rFont val="MS P ゴシック"/>
            <family val="3"/>
            <charset val="128"/>
          </rPr>
          <t>4桁のｺｰﾄﾞ番号を入力下さい</t>
        </r>
      </text>
    </comment>
    <comment ref="AA5" authorId="0" shapeId="0" xr:uid="{0311BBEB-049A-4203-AE82-13159A838FE6}">
      <text>
        <r>
          <rPr>
            <sz val="9"/>
            <color indexed="81"/>
            <rFont val="MS P ゴシック"/>
            <family val="3"/>
            <charset val="128"/>
          </rPr>
          <t>13桁の数値を入力ください
※免税事業者の場合は
　斜線を記入ください</t>
        </r>
      </text>
    </comment>
    <comment ref="T7" authorId="0" shapeId="0" xr:uid="{3BC9D84B-B3DA-4471-9D5A-2D56B8D0CCA2}">
      <text>
        <r>
          <rPr>
            <sz val="9"/>
            <color indexed="81"/>
            <rFont val="MS P ゴシック"/>
            <family val="3"/>
            <charset val="128"/>
          </rPr>
          <t>住所を入力下さい</t>
        </r>
      </text>
    </comment>
    <comment ref="M9" authorId="0" shapeId="0" xr:uid="{80DAE67F-DA8E-4FFD-9E8A-96A58C4E2662}">
      <text>
        <r>
          <rPr>
            <sz val="9"/>
            <color indexed="81"/>
            <rFont val="MS P ゴシック"/>
            <family val="3"/>
            <charset val="128"/>
          </rPr>
          <t>弊社現場担当者名を入力下さい</t>
        </r>
      </text>
    </comment>
    <comment ref="T10" authorId="0" shapeId="0" xr:uid="{0D10FB3B-3ADE-4316-9A65-D444403BF6CC}">
      <text>
        <r>
          <rPr>
            <sz val="9"/>
            <color indexed="81"/>
            <rFont val="MS P ゴシック"/>
            <family val="3"/>
            <charset val="128"/>
          </rPr>
          <t>会社名を入力下さい</t>
        </r>
      </text>
    </comment>
    <comment ref="D11" authorId="0" shapeId="0" xr:uid="{CC6AB33A-96A9-4681-AC94-C795B380C7E3}">
      <text>
        <r>
          <rPr>
            <sz val="9"/>
            <color indexed="81"/>
            <rFont val="MS P ゴシック"/>
            <family val="3"/>
            <charset val="128"/>
          </rPr>
          <t>工事コードを
入力下さい</t>
        </r>
      </text>
    </comment>
    <comment ref="K11" authorId="0" shapeId="0" xr:uid="{7FC24122-E5F5-44FF-A600-B634CE3ACBA1}">
      <text>
        <r>
          <rPr>
            <sz val="9"/>
            <color indexed="81"/>
            <rFont val="MS P ゴシック"/>
            <family val="3"/>
            <charset val="128"/>
          </rPr>
          <t xml:space="preserve">雑工事の工事ｺｰﾄﾞ
枝番号を入力下さい
</t>
        </r>
      </text>
    </comment>
    <comment ref="D12" authorId="0" shapeId="0" xr:uid="{E861D314-F4FC-4323-87EC-46FA3505D1B0}">
      <text>
        <r>
          <rPr>
            <sz val="9"/>
            <color indexed="81"/>
            <rFont val="MS P ゴシック"/>
            <family val="3"/>
            <charset val="128"/>
          </rPr>
          <t>工事名を出来るだけ
正式名称で入力ください</t>
        </r>
      </text>
    </comment>
    <comment ref="X13" authorId="0" shapeId="0" xr:uid="{214AC0BA-62EF-442B-A2F5-92053B24A37D}">
      <text>
        <r>
          <rPr>
            <sz val="9"/>
            <color indexed="81"/>
            <rFont val="MS P ゴシック"/>
            <family val="3"/>
            <charset val="128"/>
          </rPr>
          <t xml:space="preserve">金融機関名を入力下さい
</t>
        </r>
      </text>
    </comment>
    <comment ref="AH13" authorId="0" shapeId="0" xr:uid="{4DC69EAD-56B3-46DF-BE6D-0A8DAB848068}">
      <text>
        <r>
          <rPr>
            <sz val="9"/>
            <color indexed="81"/>
            <rFont val="MS P ゴシック"/>
            <family val="3"/>
            <charset val="128"/>
          </rPr>
          <t>支店名を入力下さい</t>
        </r>
      </text>
    </comment>
    <comment ref="X14" authorId="0" shapeId="0" xr:uid="{8D8D7700-9A96-44B2-B708-A2F33ECC228A}">
      <text>
        <r>
          <rPr>
            <sz val="9"/>
            <color indexed="81"/>
            <rFont val="MS P ゴシック"/>
            <family val="3"/>
            <charset val="128"/>
          </rPr>
          <t>口座種別を選択して下さい</t>
        </r>
      </text>
    </comment>
    <comment ref="AF14" authorId="0" shapeId="0" xr:uid="{5A422BE7-7FD6-44B5-9F2A-CCEA9BC36174}">
      <text>
        <r>
          <rPr>
            <sz val="9"/>
            <color indexed="81"/>
            <rFont val="MS P ゴシック"/>
            <family val="3"/>
            <charset val="128"/>
          </rPr>
          <t xml:space="preserve">口座番号を入力下さい
</t>
        </r>
      </text>
    </comment>
    <comment ref="A18" authorId="0" shapeId="0" xr:uid="{67F41D61-FB4F-4F1E-AA56-644F9727448C}">
      <text>
        <r>
          <rPr>
            <sz val="9"/>
            <color indexed="81"/>
            <rFont val="MS P ゴシック"/>
            <family val="3"/>
            <charset val="128"/>
          </rPr>
          <t>記入例部分は
編集できません。</t>
        </r>
      </text>
    </comment>
    <comment ref="C18" authorId="0" shapeId="0" xr:uid="{C81BA816-358B-4808-8984-33735BD42A77}">
      <text>
        <r>
          <rPr>
            <sz val="9"/>
            <color indexed="81"/>
            <rFont val="MS P ゴシック"/>
            <family val="3"/>
            <charset val="128"/>
          </rPr>
          <t>請求内容を入力下さい
※明細を添付する場合は
　名称「別紙明細通り」とし、
　数量「1」、単位「式」で
　金額に合計金額を入力下さい</t>
        </r>
      </text>
    </comment>
    <comment ref="S18" authorId="0" shapeId="0" xr:uid="{57106B7F-BA8E-4E31-B3EC-28EDE64DEFD1}">
      <text>
        <r>
          <rPr>
            <sz val="9"/>
            <color indexed="81"/>
            <rFont val="MS P ゴシック"/>
            <family val="3"/>
            <charset val="128"/>
          </rPr>
          <t>税率を選択して
ください</t>
        </r>
      </text>
    </comment>
    <comment ref="AF18" authorId="0" shapeId="0" xr:uid="{9D10CF5D-2DCC-4D3A-900E-58063A4EF719}">
      <text>
        <r>
          <rPr>
            <sz val="9"/>
            <color indexed="81"/>
            <rFont val="MS P ゴシック"/>
            <family val="3"/>
            <charset val="128"/>
          </rPr>
          <t>数量、単価を入力すると
金額は自動計算されます。</t>
        </r>
      </text>
    </comment>
    <comment ref="Z34" authorId="0" shapeId="0" xr:uid="{6A889C82-5114-4884-BDF2-6CA360AD18AE}">
      <text>
        <r>
          <rPr>
            <sz val="9"/>
            <color indexed="81"/>
            <rFont val="MS P ゴシック"/>
            <family val="3"/>
            <charset val="128"/>
          </rPr>
          <t>消費税額は自動計算されます。
※手入力でも入力可能です。</t>
        </r>
      </text>
    </comment>
  </commentList>
</comments>
</file>

<file path=xl/sharedStrings.xml><?xml version="1.0" encoding="utf-8"?>
<sst xmlns="http://schemas.openxmlformats.org/spreadsheetml/2006/main" count="53" uniqueCount="53">
  <si>
    <t>様式－２</t>
    <rPh sb="0" eb="2">
      <t>ヨウシキ</t>
    </rPh>
    <phoneticPr fontId="2"/>
  </si>
  <si>
    <t>（契約外用）</t>
    <rPh sb="1" eb="3">
      <t>ケイヤク</t>
    </rPh>
    <rPh sb="3" eb="4">
      <t>ガイ</t>
    </rPh>
    <rPh sb="4" eb="5">
      <t>ヨウ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</si>
  <si>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</si>
  <si>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</si>
  <si>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</si>
  <si>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</si>
  <si>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取引先コード</t>
    <rPh sb="0" eb="2">
      <t>トリヒキ</t>
    </rPh>
    <rPh sb="2" eb="3">
      <t>サキ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</si>
  <si>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</si>
  <si>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工事コード</t>
    <rPh sb="0" eb="2">
      <t>コウジ</t>
    </rPh>
    <phoneticPr fontId="2"/>
  </si>
  <si>
    <t>工事名</t>
    <rPh sb="0" eb="3">
      <t>コウジメイ</t>
    </rPh>
    <phoneticPr fontId="2"/>
  </si>
  <si>
    <t>取引銀行</t>
    <rPh sb="0" eb="2">
      <t>トリヒキ</t>
    </rPh>
    <rPh sb="2" eb="4">
      <t>ギンコウ</t>
    </rPh>
    <phoneticPr fontId="2"/>
  </si>
  <si>
    <t>月日</t>
    <rPh sb="0" eb="2">
      <t>ツキヒ</t>
    </rPh>
    <phoneticPr fontId="2"/>
  </si>
  <si>
    <t>請　　　　　　　　　　　求</t>
    <rPh sb="0" eb="1">
      <t>ショウ</t>
    </rPh>
    <rPh sb="12" eb="13">
      <t>モトム</t>
    </rPh>
    <phoneticPr fontId="2"/>
  </si>
  <si>
    <t>名　　称</t>
    <rPh sb="0" eb="1">
      <t>ナ</t>
    </rPh>
    <rPh sb="3" eb="4">
      <t>ショウ</t>
    </rPh>
    <phoneticPr fontId="2"/>
  </si>
  <si>
    <t>金　　額</t>
    <rPh sb="0" eb="1">
      <t>キン</t>
    </rPh>
    <rPh sb="3" eb="4">
      <t>ヌカ</t>
    </rPh>
    <phoneticPr fontId="2"/>
  </si>
  <si>
    <t>〈注意〉</t>
    <rPh sb="1" eb="3">
      <t>チュウイ</t>
    </rPh>
    <phoneticPr fontId="2"/>
  </si>
  <si>
    <r>
      <t>数</t>
    </r>
    <r>
      <rPr>
        <sz val="6"/>
        <color indexed="48"/>
        <rFont val="HGSｺﾞｼｯｸM"/>
        <family val="3"/>
        <charset val="128"/>
      </rPr>
      <t>　</t>
    </r>
    <r>
      <rPr>
        <sz val="10"/>
        <color indexed="48"/>
        <rFont val="HGSｺﾞｼｯｸM"/>
        <family val="3"/>
        <charset val="128"/>
      </rPr>
      <t>量</t>
    </r>
    <rPh sb="0" eb="1">
      <t>カズ</t>
    </rPh>
    <rPh sb="2" eb="3">
      <t>リョウ</t>
    </rPh>
    <phoneticPr fontId="2"/>
  </si>
  <si>
    <r>
      <t>１．この請求書（様式2）は</t>
    </r>
    <r>
      <rPr>
        <b/>
        <u/>
        <sz val="9"/>
        <color indexed="48"/>
        <rFont val="HGSｺﾞｼｯｸM"/>
        <family val="3"/>
        <charset val="128"/>
      </rPr>
      <t>注文書による取極のないもの</t>
    </r>
    <r>
      <rPr>
        <sz val="9"/>
        <color indexed="48"/>
        <rFont val="HGSｺﾞｼｯｸM"/>
        <family val="3"/>
        <charset val="128"/>
      </rPr>
      <t>に御使用下さい。</t>
    </r>
    <rPh sb="4" eb="7">
      <t>セイキュウショ</t>
    </rPh>
    <rPh sb="8" eb="10">
      <t>ヨウシキ</t>
    </rPh>
    <rPh sb="13" eb="16">
      <t>チュウモンショ</t>
    </rPh>
    <rPh sb="19" eb="21">
      <t>トリキ</t>
    </rPh>
    <rPh sb="27" eb="30">
      <t>ゴシヨウ</t>
    </rPh>
    <rPh sb="30" eb="31">
      <t>クダ</t>
    </rPh>
    <phoneticPr fontId="2"/>
  </si>
  <si>
    <t>88888888-</t>
    <phoneticPr fontId="2"/>
  </si>
  <si>
    <t>摘　　要</t>
    <rPh sb="0" eb="1">
      <t>テキ</t>
    </rPh>
    <rPh sb="3" eb="4">
      <t>カナメ</t>
    </rPh>
    <phoneticPr fontId="2"/>
  </si>
  <si>
    <t>単位</t>
    <rPh sb="0" eb="2">
      <t>タンイ</t>
    </rPh>
    <phoneticPr fontId="2"/>
  </si>
  <si>
    <r>
      <t>単</t>
    </r>
    <r>
      <rPr>
        <sz val="6"/>
        <color indexed="48"/>
        <rFont val="HGSｺﾞｼｯｸM"/>
        <family val="3"/>
        <charset val="128"/>
      </rPr>
      <t>　　</t>
    </r>
    <r>
      <rPr>
        <sz val="10"/>
        <color indexed="48"/>
        <rFont val="HGSｺﾞｼｯｸM"/>
        <family val="3"/>
        <charset val="128"/>
      </rPr>
      <t>価</t>
    </r>
    <rPh sb="0" eb="1">
      <t>タン</t>
    </rPh>
    <rPh sb="3" eb="4">
      <t>アタイ</t>
    </rPh>
    <phoneticPr fontId="2"/>
  </si>
  <si>
    <t>令和</t>
    <rPh sb="0" eb="2">
      <t>レイワ</t>
    </rPh>
    <phoneticPr fontId="2"/>
  </si>
  <si>
    <t>）</t>
    <phoneticPr fontId="2"/>
  </si>
  <si>
    <t>№</t>
    <phoneticPr fontId="2"/>
  </si>
  <si>
    <t>金融機関名：</t>
    <rPh sb="0" eb="2">
      <t>キンユウ</t>
    </rPh>
    <rPh sb="2" eb="4">
      <t>キカン</t>
    </rPh>
    <rPh sb="4" eb="5">
      <t>メイ</t>
    </rPh>
    <phoneticPr fontId="2"/>
  </si>
  <si>
    <t>口座種別：</t>
    <rPh sb="0" eb="2">
      <t>コウザ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</si>
  <si>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</si>
  <si>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支店名：</t>
    <rPh sb="0" eb="3">
      <t>シテンメイ</t>
    </rPh>
    <phoneticPr fontId="2"/>
  </si>
  <si>
    <r>
      <t>城東建設株式会社</t>
    </r>
    <r>
      <rPr>
        <sz val="11"/>
        <color indexed="48"/>
        <rFont val="HGSｺﾞｼｯｸM"/>
        <family val="3"/>
        <charset val="128"/>
      </rPr>
      <t>　　御中</t>
    </r>
    <rPh sb="0" eb="1">
      <t>シロ</t>
    </rPh>
    <rPh sb="1" eb="2">
      <t>ヒガシ</t>
    </rPh>
    <rPh sb="2" eb="3">
      <t>ケン</t>
    </rPh>
    <rPh sb="3" eb="4">
      <t>セツ</t>
    </rPh>
    <rPh sb="4" eb="5">
      <t>カブ</t>
    </rPh>
    <rPh sb="5" eb="6">
      <t>シキ</t>
    </rPh>
    <rPh sb="6" eb="7">
      <t>カイ</t>
    </rPh>
    <rPh sb="7" eb="8">
      <t>シャ</t>
    </rPh>
    <rPh sb="10" eb="12">
      <t>オンチュウ</t>
    </rPh>
    <phoneticPr fontId="2"/>
  </si>
  <si>
    <t xml:space="preserve">現場担当者（ </t>
    <phoneticPr fontId="2"/>
  </si>
  <si>
    <t>３．請求金額には消費税を含めず、消費税欄に別途記入下さい。</t>
    <phoneticPr fontId="2"/>
  </si>
  <si>
    <t>請求者住所・氏名</t>
    <rPh sb="3" eb="5">
      <t>ジュウショ</t>
    </rPh>
    <rPh sb="6" eb="8">
      <t>シメイ</t>
    </rPh>
    <phoneticPr fontId="2"/>
  </si>
  <si>
    <t>当座預金</t>
    <rPh sb="0" eb="2">
      <t>トウザ</t>
    </rPh>
    <rPh sb="2" eb="4">
      <t>ヨキン</t>
    </rPh>
    <phoneticPr fontId="2"/>
  </si>
  <si>
    <t>T</t>
    <phoneticPr fontId="2"/>
  </si>
  <si>
    <t>適格請求書発行　　　　事業者登録番号</t>
    <rPh sb="0" eb="2">
      <t>テキカク</t>
    </rPh>
    <rPh sb="2" eb="5">
      <t>セイキュウショ</t>
    </rPh>
    <rPh sb="5" eb="7">
      <t>ハッコウ</t>
    </rPh>
    <rPh sb="11" eb="14">
      <t>ジギョウシャ</t>
    </rPh>
    <rPh sb="14" eb="16">
      <t>トウロク</t>
    </rPh>
    <rPh sb="16" eb="18">
      <t>バンゴウ</t>
    </rPh>
    <phoneticPr fontId="2"/>
  </si>
  <si>
    <t>非課税</t>
    <rPh sb="0" eb="3">
      <t>ヒカゼイ</t>
    </rPh>
    <phoneticPr fontId="2"/>
  </si>
  <si>
    <t>不課税</t>
    <rPh sb="0" eb="3">
      <t>フカゼイ</t>
    </rPh>
    <phoneticPr fontId="2"/>
  </si>
  <si>
    <r>
      <t>２．請求書は</t>
    </r>
    <r>
      <rPr>
        <b/>
        <u/>
        <sz val="9"/>
        <color indexed="48"/>
        <rFont val="HGSｺﾞｼｯｸM"/>
        <family val="3"/>
        <charset val="128"/>
      </rPr>
      <t>毎月25日必着</t>
    </r>
    <r>
      <rPr>
        <sz val="9"/>
        <color indexed="48"/>
        <rFont val="HGSｺﾞｼｯｸM"/>
        <family val="3"/>
        <charset val="128"/>
      </rPr>
      <t>で（20日〆切）指定のURLへアクセスし、データにて提出して下さい。</t>
    </r>
    <rPh sb="2" eb="5">
      <t>セイキュウショ</t>
    </rPh>
    <rPh sb="6" eb="8">
      <t>マイツキ</t>
    </rPh>
    <rPh sb="10" eb="11">
      <t>ニチ</t>
    </rPh>
    <rPh sb="11" eb="13">
      <t>ヒッチャク</t>
    </rPh>
    <rPh sb="17" eb="18">
      <t>カ</t>
    </rPh>
    <rPh sb="18" eb="20">
      <t>シメキ</t>
    </rPh>
    <rPh sb="21" eb="23">
      <t>シテイ</t>
    </rPh>
    <rPh sb="39" eb="41">
      <t>テイシュツ</t>
    </rPh>
    <rPh sb="43" eb="44">
      <t>クダ</t>
    </rPh>
    <phoneticPr fontId="2"/>
  </si>
  <si>
    <t>税区分</t>
    <rPh sb="0" eb="1">
      <t>ゼイ</t>
    </rPh>
    <rPh sb="1" eb="3">
      <t>クブン</t>
    </rPh>
    <phoneticPr fontId="2"/>
  </si>
  <si>
    <t>非課税・不課税</t>
    <rPh sb="0" eb="3">
      <t>ヒカゼイ</t>
    </rPh>
    <rPh sb="4" eb="7">
      <t>フカゼイ</t>
    </rPh>
    <phoneticPr fontId="2"/>
  </si>
  <si>
    <t>消 費 税　８％</t>
    <rPh sb="0" eb="1">
      <t>ケ</t>
    </rPh>
    <rPh sb="2" eb="3">
      <t>ヒ</t>
    </rPh>
    <rPh sb="4" eb="5">
      <t>ゼイ</t>
    </rPh>
    <phoneticPr fontId="2"/>
  </si>
  <si>
    <t>消 費 税　10％</t>
    <rPh sb="0" eb="1">
      <t>ケ</t>
    </rPh>
    <rPh sb="2" eb="3">
      <t>ヒ</t>
    </rPh>
    <rPh sb="4" eb="5">
      <t>ゼイ</t>
    </rPh>
    <phoneticPr fontId="2"/>
  </si>
  <si>
    <t>請　求　合　計</t>
    <rPh sb="0" eb="1">
      <t>ウケ</t>
    </rPh>
    <rPh sb="2" eb="3">
      <t>モトム</t>
    </rPh>
    <rPh sb="4" eb="5">
      <t>ゴウ</t>
    </rPh>
    <rPh sb="6" eb="7">
      <t>ケイ</t>
    </rPh>
    <phoneticPr fontId="2"/>
  </si>
  <si>
    <t>税込金額</t>
    <rPh sb="0" eb="2">
      <t>ゼイコ</t>
    </rPh>
    <rPh sb="2" eb="4">
      <t>キンガク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</si>
  <si>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</si>
  <si>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</si>
  <si>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式</t>
    <rPh sb="0" eb="1">
      <t>シキ</t>
    </rPh>
    <phoneticPr fontId="2"/>
  </si>
  <si>
    <t>〇</t>
    <phoneticPr fontId="2"/>
  </si>
  <si>
    <t>△</t>
    <phoneticPr fontId="2"/>
  </si>
  <si>
    <t>－</t>
    <phoneticPr fontId="2"/>
  </si>
  <si>
    <t xml:space="preserve"> 記入例</t>
    <rPh sb="1" eb="3">
      <t>キニュウ</t>
    </rPh>
    <rPh sb="3" eb="4">
      <t>レイ</t>
    </rPh>
    <phoneticPr fontId="2"/>
  </si>
  <si>
    <t>〆切までに提出された請求については､特に取極がない限り､翌月15日に支払致します｡（日曜･祭日の場合､翌日）</t>
    <rPh sb="0" eb="2">
      <t>シメキ</t>
    </rPh>
    <rPh sb="5" eb="7">
      <t>テイシュツ</t>
    </rPh>
    <rPh sb="10" eb="12">
      <t>セイキュウ</t>
    </rPh>
    <rPh sb="18" eb="19">
      <t>トク</t>
    </rPh>
    <rPh sb="20" eb="22">
      <t>トリキ</t>
    </rPh>
    <rPh sb="25" eb="26">
      <t>カギ</t>
    </rPh>
    <rPh sb="28" eb="30">
      <t>ヨクゲツ</t>
    </rPh>
    <rPh sb="32" eb="33">
      <t>カ</t>
    </rPh>
    <rPh sb="34" eb="36">
      <t>シハライ</t>
    </rPh>
    <rPh sb="36" eb="37">
      <t>イタ</t>
    </rPh>
    <rPh sb="42" eb="44">
      <t>ニチヨウ</t>
    </rPh>
    <rPh sb="45" eb="47">
      <t>サイジツ</t>
    </rPh>
    <rPh sb="48" eb="50">
      <t>バアイ</t>
    </rPh>
    <rPh sb="51" eb="53">
      <t>ヨクジツ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</si>
</sst>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48"/>
      <name val="HGSｺﾞｼｯｸM"/>
      <family val="3"/>
      <charset val="128"/>
    </font>
    <font>
      <sz val="11"/>
      <color indexed="48"/>
      <name val="HGSｺﾞｼｯｸM"/>
      <family val="3"/>
      <charset val="128"/>
    </font>
    <font>
      <sz val="14"/>
      <color indexed="48"/>
      <name val="HGSｺﾞｼｯｸM"/>
      <family val="3"/>
      <charset val="128"/>
    </font>
    <font>
      <sz val="18"/>
      <color indexed="48"/>
      <name val="HGSｺﾞｼｯｸM"/>
      <family val="3"/>
      <charset val="128"/>
    </font>
    <font>
      <sz val="9"/>
      <color indexed="48"/>
      <name val="HGSｺﾞｼｯｸM"/>
      <family val="3"/>
      <charset val="128"/>
    </font>
    <font>
      <sz val="6"/>
      <color indexed="48"/>
      <name val="HGSｺﾞｼｯｸM"/>
      <family val="3"/>
      <charset val="128"/>
    </font>
    <font>
      <b/>
      <u/>
      <sz val="9"/>
      <color indexed="48"/>
      <name val="HGSｺﾞｼｯｸM"/>
      <family val="3"/>
      <charset val="128"/>
    </font>
    <font>
      <sz val="10"/>
      <color indexed="57"/>
      <name val="HGSｺﾞｼｯｸM"/>
      <family val="3"/>
      <charset val="128"/>
    </font>
    <font>
      <sz val="11"/>
      <color indexed="57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indexed="48"/>
      <name val="ＭＳ Ｐゴシック"/>
      <family val="3"/>
      <charset val="128"/>
    </font>
    <font>
      <sz val="14"/>
      <color indexed="57"/>
      <name val="HGSｺﾞｼｯｸM"/>
      <family val="3"/>
      <charset val="128"/>
    </font>
    <font>
      <sz val="10.5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color indexed="48"/>
      <name val="HGSｺﾞｼｯｸM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48"/>
      <name val="HGSｺﾞｼｯｸM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3366FF"/>
      <name val="HGSｺﾞｼｯｸM"/>
      <family val="3"/>
      <charset val="128"/>
    </font>
    <font>
      <sz val="11"/>
      <color rgb="FF3366FF"/>
      <name val="HGSｺﾞｼｯｸM"/>
      <family val="3"/>
      <charset val="128"/>
    </font>
    <font>
      <sz val="12"/>
      <color rgb="FF3366FF"/>
      <name val="HGSｺﾞｼｯｸM"/>
      <family val="3"/>
      <charset val="128"/>
    </font>
    <font>
      <sz val="11"/>
      <color theme="5"/>
      <name val="HGSｺﾞｼｯｸM"/>
      <family val="3"/>
      <charset val="128"/>
    </font>
    <font>
      <sz val="10"/>
      <color theme="5"/>
      <name val="HGSｺﾞｼｯｸM"/>
      <family val="3"/>
      <charset val="128"/>
    </font>
    <font>
      <b/>
      <sz val="11"/>
      <color rgb="FF3366FF"/>
      <name val="HGSｺﾞｼｯｸM"/>
      <family val="3"/>
      <charset val="128"/>
    </font>
    <font>
      <b/>
      <sz val="12"/>
      <color rgb="FF3366FF"/>
      <name val="HGSｺﾞｼｯｸM"/>
      <family val="3"/>
      <charset val="128"/>
    </font>
    <font>
      <b/>
      <sz val="10.5"/>
      <color rgb="FF3366FF"/>
      <name val="HGSｺﾞｼｯｸM"/>
      <family val="3"/>
      <charset val="128"/>
    </font>
    <font>
      <sz val="10.5"/>
      <color rgb="FF3366FF"/>
      <name val="HGSｺﾞｼｯｸM"/>
      <family val="3"/>
      <charset val="128"/>
    </font>
    <font>
      <b/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0F3FA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dashed">
        <color indexed="48"/>
      </right>
      <top style="thin">
        <color indexed="48"/>
      </top>
      <bottom style="thin">
        <color indexed="48"/>
      </bottom>
      <diagonal/>
    </border>
    <border>
      <left style="dashed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 style="thin">
        <color indexed="57"/>
      </right>
      <top style="thin">
        <color indexed="48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48"/>
      </top>
      <bottom style="thin">
        <color indexed="57"/>
      </bottom>
      <diagonal/>
    </border>
    <border>
      <left style="thin">
        <color indexed="57"/>
      </left>
      <right/>
      <top style="thin">
        <color indexed="48"/>
      </top>
      <bottom style="thin">
        <color indexed="57"/>
      </bottom>
      <diagonal/>
    </border>
    <border>
      <left style="thin">
        <color indexed="48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48"/>
      </left>
      <right style="thin">
        <color indexed="57"/>
      </right>
      <top style="thin">
        <color indexed="57"/>
      </top>
      <bottom style="thin">
        <color indexed="48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48"/>
      </bottom>
      <diagonal/>
    </border>
    <border>
      <left style="thin">
        <color indexed="57"/>
      </left>
      <right/>
      <top style="thin">
        <color indexed="57"/>
      </top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dashed">
        <color indexed="48"/>
      </left>
      <right style="dashed">
        <color indexed="48"/>
      </right>
      <top style="thin">
        <color indexed="48"/>
      </top>
      <bottom style="thin">
        <color indexed="48"/>
      </bottom>
      <diagonal/>
    </border>
    <border>
      <left style="dashed">
        <color indexed="48"/>
      </left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/>
      <top style="medium">
        <color indexed="48"/>
      </top>
      <bottom style="medium">
        <color indexed="48"/>
      </bottom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dotted">
        <color indexed="48"/>
      </left>
      <right/>
      <top style="thin">
        <color indexed="48"/>
      </top>
      <bottom style="thin">
        <color indexed="48"/>
      </bottom>
      <diagonal/>
    </border>
    <border>
      <left/>
      <right style="dotted">
        <color indexed="48"/>
      </right>
      <top style="thin">
        <color indexed="48"/>
      </top>
      <bottom style="thin">
        <color indexed="48"/>
      </bottom>
      <diagonal/>
    </border>
    <border>
      <left style="dotted">
        <color indexed="48"/>
      </left>
      <right/>
      <top style="medium">
        <color indexed="48"/>
      </top>
      <bottom style="medium">
        <color indexed="48"/>
      </bottom>
      <diagonal/>
    </border>
    <border>
      <left/>
      <right style="thin">
        <color indexed="48"/>
      </right>
      <top style="medium">
        <color indexed="48"/>
      </top>
      <bottom style="medium">
        <color indexed="48"/>
      </bottom>
      <diagonal/>
    </border>
    <border>
      <left/>
      <right style="dotted">
        <color indexed="48"/>
      </right>
      <top style="medium">
        <color indexed="48"/>
      </top>
      <bottom style="medium">
        <color indexed="48"/>
      </bottom>
      <diagonal/>
    </border>
    <border>
      <left/>
      <right style="dotted">
        <color indexed="48"/>
      </right>
      <top style="thin">
        <color indexed="48"/>
      </top>
      <bottom/>
      <diagonal/>
    </border>
    <border>
      <left style="dotted">
        <color indexed="48"/>
      </left>
      <right/>
      <top style="thin">
        <color indexed="48"/>
      </top>
      <bottom/>
      <diagonal/>
    </border>
    <border>
      <left style="medium">
        <color indexed="48"/>
      </left>
      <right/>
      <top style="medium">
        <color indexed="48"/>
      </top>
      <bottom style="medium">
        <color indexed="48"/>
      </bottom>
      <diagonal/>
    </border>
    <border>
      <left/>
      <right style="thin">
        <color indexed="4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49" fontId="12" fillId="0" borderId="9" xfId="0" applyNumberFormat="1" applyFont="1" applyBorder="1" applyAlignment="1" applyProtection="1">
      <alignment horizontal="center" shrinkToFit="1"/>
      <protection locked="0"/>
    </xf>
    <xf numFmtId="49" fontId="12" fillId="0" borderId="10" xfId="0" applyNumberFormat="1" applyFont="1" applyBorder="1" applyAlignment="1" applyProtection="1">
      <alignment horizontal="center" shrinkToFit="1"/>
      <protection locked="0"/>
    </xf>
    <xf numFmtId="38" fontId="12" fillId="0" borderId="7" xfId="1" applyFont="1" applyFill="1" applyBorder="1" applyAlignment="1" applyProtection="1">
      <alignment horizontal="right" vertical="center" shrinkToFit="1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9" fontId="26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25" fillId="0" borderId="6" xfId="0" applyNumberFormat="1" applyFont="1" applyBorder="1">
      <alignment vertic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top"/>
    </xf>
    <xf numFmtId="0" fontId="23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49" fontId="4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8" fillId="2" borderId="9" xfId="0" applyNumberFormat="1" applyFont="1" applyFill="1" applyBorder="1" applyAlignment="1">
      <alignment horizontal="center" shrinkToFit="1"/>
    </xf>
    <xf numFmtId="49" fontId="28" fillId="2" borderId="10" xfId="0" applyNumberFormat="1" applyFont="1" applyFill="1" applyBorder="1" applyAlignment="1">
      <alignment horizontal="center" shrinkToFit="1"/>
    </xf>
    <xf numFmtId="0" fontId="4" fillId="0" borderId="4" xfId="0" applyFont="1" applyBorder="1">
      <alignment vertical="center"/>
    </xf>
    <xf numFmtId="49" fontId="12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right" vertical="center" shrinkToFit="1"/>
    </xf>
    <xf numFmtId="0" fontId="12" fillId="0" borderId="7" xfId="0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7" fillId="0" borderId="0" xfId="0" applyFont="1">
      <alignment vertical="center"/>
    </xf>
    <xf numFmtId="38" fontId="32" fillId="0" borderId="26" xfId="1" applyFont="1" applyFill="1" applyBorder="1" applyAlignment="1" applyProtection="1">
      <alignment horizontal="right" shrinkToFit="1"/>
    </xf>
    <xf numFmtId="38" fontId="32" fillId="0" borderId="27" xfId="1" applyFont="1" applyFill="1" applyBorder="1" applyAlignment="1" applyProtection="1">
      <alignment horizontal="right" shrinkToFit="1"/>
    </xf>
    <xf numFmtId="38" fontId="32" fillId="0" borderId="28" xfId="1" applyFont="1" applyFill="1" applyBorder="1" applyAlignment="1" applyProtection="1">
      <alignment horizontal="right" shrinkToFit="1"/>
    </xf>
    <xf numFmtId="38" fontId="32" fillId="0" borderId="31" xfId="1" applyFont="1" applyFill="1" applyBorder="1" applyAlignment="1" applyProtection="1">
      <alignment horizontal="right"/>
    </xf>
    <xf numFmtId="38" fontId="32" fillId="0" borderId="27" xfId="1" applyFont="1" applyFill="1" applyBorder="1" applyAlignment="1" applyProtection="1">
      <alignment horizontal="right"/>
    </xf>
    <xf numFmtId="38" fontId="32" fillId="0" borderId="32" xfId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alignment horizontal="left" wrapText="1"/>
      <protection locked="0"/>
    </xf>
    <xf numFmtId="0" fontId="15" fillId="0" borderId="7" xfId="0" applyFont="1" applyBorder="1" applyAlignment="1" applyProtection="1">
      <alignment horizontal="left" wrapText="1"/>
      <protection locked="0"/>
    </xf>
    <xf numFmtId="0" fontId="3" fillId="0" borderId="3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8" fontId="16" fillId="0" borderId="5" xfId="1" applyFont="1" applyFill="1" applyBorder="1" applyAlignment="1" applyProtection="1">
      <alignment horizontal="right"/>
      <protection locked="0"/>
    </xf>
    <xf numFmtId="38" fontId="16" fillId="0" borderId="1" xfId="1" applyFont="1" applyFill="1" applyBorder="1" applyAlignment="1" applyProtection="1">
      <alignment horizontal="right"/>
      <protection locked="0"/>
    </xf>
    <xf numFmtId="38" fontId="16" fillId="0" borderId="34" xfId="1" applyFont="1" applyFill="1" applyBorder="1" applyAlignment="1" applyProtection="1">
      <alignment horizontal="right"/>
      <protection locked="0"/>
    </xf>
    <xf numFmtId="38" fontId="16" fillId="0" borderId="35" xfId="1" applyFont="1" applyFill="1" applyBorder="1" applyAlignment="1" applyProtection="1">
      <alignment horizontal="right"/>
      <protection locked="0"/>
    </xf>
    <xf numFmtId="38" fontId="16" fillId="0" borderId="2" xfId="1" applyFont="1" applyFill="1" applyBorder="1" applyAlignment="1" applyProtection="1">
      <alignment horizontal="right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8" fontId="16" fillId="0" borderId="6" xfId="1" applyFont="1" applyFill="1" applyBorder="1" applyAlignment="1" applyProtection="1">
      <alignment horizontal="right"/>
      <protection locked="0"/>
    </xf>
    <xf numFmtId="38" fontId="16" fillId="0" borderId="7" xfId="1" applyFont="1" applyFill="1" applyBorder="1" applyAlignment="1" applyProtection="1">
      <alignment horizontal="right"/>
      <protection locked="0"/>
    </xf>
    <xf numFmtId="38" fontId="16" fillId="0" borderId="30" xfId="1" applyFont="1" applyFill="1" applyBorder="1" applyAlignment="1" applyProtection="1">
      <alignment horizontal="right"/>
      <protection locked="0"/>
    </xf>
    <xf numFmtId="0" fontId="16" fillId="0" borderId="29" xfId="0" applyFont="1" applyBorder="1" applyAlignment="1" applyProtection="1">
      <alignment horizontal="right"/>
      <protection locked="0"/>
    </xf>
    <xf numFmtId="0" fontId="16" fillId="0" borderId="7" xfId="0" applyFont="1" applyBorder="1" applyAlignment="1" applyProtection="1">
      <alignment horizontal="right"/>
      <protection locked="0"/>
    </xf>
    <xf numFmtId="0" fontId="16" fillId="0" borderId="8" xfId="0" applyFont="1" applyBorder="1" applyAlignment="1" applyProtection="1">
      <alignment horizontal="right"/>
      <protection locked="0"/>
    </xf>
    <xf numFmtId="38" fontId="32" fillId="0" borderId="26" xfId="1" applyFont="1" applyFill="1" applyBorder="1" applyAlignment="1" applyProtection="1">
      <alignment horizontal="right"/>
    </xf>
    <xf numFmtId="38" fontId="32" fillId="0" borderId="33" xfId="1" applyFont="1" applyFill="1" applyBorder="1" applyAlignment="1" applyProtection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9" fontId="30" fillId="2" borderId="6" xfId="0" applyNumberFormat="1" applyFont="1" applyFill="1" applyBorder="1" applyAlignment="1">
      <alignment horizontal="center" shrinkToFit="1"/>
    </xf>
    <xf numFmtId="9" fontId="30" fillId="2" borderId="8" xfId="0" applyNumberFormat="1" applyFont="1" applyFill="1" applyBorder="1" applyAlignment="1">
      <alignment horizontal="center" shrinkToFit="1"/>
    </xf>
    <xf numFmtId="9" fontId="15" fillId="0" borderId="6" xfId="0" applyNumberFormat="1" applyFont="1" applyBorder="1" applyAlignment="1" applyProtection="1">
      <alignment horizontal="center" shrinkToFit="1"/>
      <protection locked="0"/>
    </xf>
    <xf numFmtId="9" fontId="15" fillId="0" borderId="8" xfId="0" applyNumberFormat="1" applyFont="1" applyBorder="1" applyAlignment="1" applyProtection="1">
      <alignment horizontal="center" shrinkToFit="1"/>
      <protection locked="0"/>
    </xf>
    <xf numFmtId="38" fontId="16" fillId="0" borderId="29" xfId="1" applyFont="1" applyFill="1" applyBorder="1" applyAlignment="1" applyProtection="1">
      <alignment horizontal="right"/>
      <protection locked="0"/>
    </xf>
    <xf numFmtId="38" fontId="16" fillId="0" borderId="8" xfId="1" applyFont="1" applyFill="1" applyBorder="1" applyAlignment="1" applyProtection="1">
      <alignment horizontal="right"/>
      <protection locked="0"/>
    </xf>
    <xf numFmtId="38" fontId="16" fillId="0" borderId="6" xfId="1" applyFont="1" applyFill="1" applyBorder="1" applyAlignment="1" applyProtection="1">
      <alignment horizontal="right" shrinkToFit="1"/>
      <protection locked="0"/>
    </xf>
    <xf numFmtId="38" fontId="16" fillId="0" borderId="7" xfId="1" applyFont="1" applyFill="1" applyBorder="1" applyAlignment="1" applyProtection="1">
      <alignment horizontal="right" shrinkToFit="1"/>
      <protection locked="0"/>
    </xf>
    <xf numFmtId="38" fontId="16" fillId="0" borderId="8" xfId="1" applyFont="1" applyFill="1" applyBorder="1" applyAlignment="1" applyProtection="1">
      <alignment horizontal="right" shrinkToFit="1"/>
      <protection locked="0"/>
    </xf>
    <xf numFmtId="38" fontId="24" fillId="0" borderId="29" xfId="1" applyFont="1" applyFill="1" applyBorder="1" applyAlignment="1" applyProtection="1">
      <alignment horizontal="center" vertical="center" shrinkToFit="1"/>
    </xf>
    <xf numFmtId="38" fontId="24" fillId="0" borderId="7" xfId="1" applyFont="1" applyFill="1" applyBorder="1" applyAlignment="1" applyProtection="1">
      <alignment horizontal="center" vertical="center" shrinkToFit="1"/>
    </xf>
    <xf numFmtId="38" fontId="24" fillId="0" borderId="8" xfId="1" applyFont="1" applyFill="1" applyBorder="1" applyAlignment="1" applyProtection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5" fillId="0" borderId="8" xfId="0" applyFont="1" applyBorder="1" applyAlignment="1" applyProtection="1">
      <alignment horizontal="left" wrapText="1"/>
      <protection locked="0"/>
    </xf>
    <xf numFmtId="0" fontId="16" fillId="0" borderId="6" xfId="0" applyFont="1" applyBorder="1" applyAlignment="1" applyProtection="1">
      <alignment horizontal="right" shrinkToFit="1"/>
      <protection locked="0"/>
    </xf>
    <xf numFmtId="0" fontId="16" fillId="0" borderId="7" xfId="0" applyFont="1" applyBorder="1" applyAlignment="1" applyProtection="1">
      <alignment horizontal="right" shrinkToFit="1"/>
      <protection locked="0"/>
    </xf>
    <xf numFmtId="0" fontId="16" fillId="0" borderId="8" xfId="0" applyFont="1" applyBorder="1" applyAlignment="1" applyProtection="1">
      <alignment horizontal="right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0" borderId="6" xfId="0" applyFont="1" applyBorder="1" applyAlignment="1" applyProtection="1">
      <alignment horizontal="center" shrinkToFit="1"/>
      <protection locked="0"/>
    </xf>
    <xf numFmtId="0" fontId="12" fillId="0" borderId="8" xfId="0" applyFont="1" applyBorder="1" applyAlignment="1" applyProtection="1">
      <alignment horizontal="center" shrinkToFit="1"/>
      <protection locked="0"/>
    </xf>
    <xf numFmtId="38" fontId="16" fillId="0" borderId="6" xfId="1" applyFont="1" applyFill="1" applyBorder="1" applyAlignment="1" applyProtection="1">
      <alignment horizontal="right" shrinkToFit="1"/>
    </xf>
    <xf numFmtId="38" fontId="16" fillId="0" borderId="7" xfId="1" applyFont="1" applyFill="1" applyBorder="1" applyAlignment="1" applyProtection="1">
      <alignment horizontal="right" shrinkToFit="1"/>
    </xf>
    <xf numFmtId="38" fontId="16" fillId="0" borderId="8" xfId="1" applyFont="1" applyFill="1" applyBorder="1" applyAlignment="1" applyProtection="1">
      <alignment horizontal="right" shrinkToFit="1"/>
    </xf>
    <xf numFmtId="0" fontId="30" fillId="2" borderId="6" xfId="0" applyFont="1" applyFill="1" applyBorder="1" applyAlignment="1">
      <alignment horizontal="left" wrapText="1"/>
    </xf>
    <xf numFmtId="0" fontId="30" fillId="2" borderId="7" xfId="0" applyFont="1" applyFill="1" applyBorder="1" applyAlignment="1">
      <alignment horizontal="left" wrapText="1"/>
    </xf>
    <xf numFmtId="0" fontId="0" fillId="0" borderId="8" xfId="0" applyBorder="1" applyAlignment="1">
      <alignment horizontal="center" vertical="center"/>
    </xf>
    <xf numFmtId="38" fontId="29" fillId="2" borderId="6" xfId="1" applyFont="1" applyFill="1" applyBorder="1" applyAlignment="1" applyProtection="1">
      <alignment horizontal="right" shrinkToFit="1"/>
    </xf>
    <xf numFmtId="38" fontId="29" fillId="2" borderId="7" xfId="1" applyFont="1" applyFill="1" applyBorder="1" applyAlignment="1" applyProtection="1">
      <alignment horizontal="right" shrinkToFit="1"/>
    </xf>
    <xf numFmtId="38" fontId="29" fillId="2" borderId="8" xfId="1" applyFont="1" applyFill="1" applyBorder="1" applyAlignment="1" applyProtection="1">
      <alignment horizontal="right" shrinkToFit="1"/>
    </xf>
    <xf numFmtId="0" fontId="28" fillId="2" borderId="6" xfId="0" applyFont="1" applyFill="1" applyBorder="1" applyAlignment="1">
      <alignment horizontal="center" shrinkToFit="1"/>
    </xf>
    <xf numFmtId="0" fontId="28" fillId="2" borderId="8" xfId="0" applyFont="1" applyFill="1" applyBorder="1" applyAlignment="1">
      <alignment horizontal="center" shrinkToFit="1"/>
    </xf>
    <xf numFmtId="38" fontId="16" fillId="0" borderId="5" xfId="1" applyFont="1" applyFill="1" applyBorder="1" applyAlignment="1" applyProtection="1">
      <alignment horizontal="right" shrinkToFit="1"/>
    </xf>
    <xf numFmtId="38" fontId="16" fillId="0" borderId="1" xfId="1" applyFont="1" applyFill="1" applyBorder="1" applyAlignment="1" applyProtection="1">
      <alignment horizontal="right" shrinkToFit="1"/>
    </xf>
    <xf numFmtId="38" fontId="16" fillId="0" borderId="2" xfId="1" applyFont="1" applyFill="1" applyBorder="1" applyAlignment="1" applyProtection="1">
      <alignment horizontal="right" shrinkToFit="1"/>
    </xf>
    <xf numFmtId="38" fontId="24" fillId="0" borderId="6" xfId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9" fillId="2" borderId="6" xfId="0" applyFont="1" applyFill="1" applyBorder="1" applyAlignment="1">
      <alignment horizontal="right" shrinkToFit="1"/>
    </xf>
    <xf numFmtId="0" fontId="29" fillId="2" borderId="7" xfId="0" applyFont="1" applyFill="1" applyBorder="1" applyAlignment="1">
      <alignment horizontal="right" shrinkToFit="1"/>
    </xf>
    <xf numFmtId="0" fontId="29" fillId="2" borderId="8" xfId="0" applyFont="1" applyFill="1" applyBorder="1" applyAlignment="1">
      <alignment horizontal="right" shrinkToFit="1"/>
    </xf>
    <xf numFmtId="49" fontId="12" fillId="0" borderId="3" xfId="0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0" fontId="30" fillId="2" borderId="8" xfId="0" applyFont="1" applyFill="1" applyBorder="1" applyAlignment="1">
      <alignment horizontal="left" wrapTex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12" fillId="0" borderId="6" xfId="0" applyNumberFormat="1" applyFont="1" applyBorder="1" applyAlignment="1" applyProtection="1">
      <alignment horizontal="center" vertical="center"/>
      <protection locked="0"/>
    </xf>
    <xf numFmtId="176" fontId="12" fillId="0" borderId="7" xfId="0" applyNumberFormat="1" applyFont="1" applyBorder="1" applyAlignment="1" applyProtection="1">
      <alignment horizontal="center" vertical="center"/>
      <protection locked="0"/>
    </xf>
    <xf numFmtId="176" fontId="12" fillId="0" borderId="8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shrinkToFit="1"/>
    </xf>
    <xf numFmtId="0" fontId="13" fillId="0" borderId="22" xfId="0" applyFont="1" applyBorder="1">
      <alignment vertical="center"/>
    </xf>
    <xf numFmtId="176" fontId="12" fillId="0" borderId="23" xfId="0" applyNumberFormat="1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16" fillId="0" borderId="6" xfId="0" applyNumberFormat="1" applyFont="1" applyBorder="1" applyProtection="1">
      <alignment vertical="center"/>
      <protection locked="0"/>
    </xf>
    <xf numFmtId="49" fontId="20" fillId="0" borderId="7" xfId="0" applyNumberFormat="1" applyFont="1" applyBorder="1" applyProtection="1">
      <alignment vertical="center"/>
      <protection locked="0"/>
    </xf>
    <xf numFmtId="49" fontId="20" fillId="0" borderId="8" xfId="0" applyNumberFormat="1" applyFont="1" applyBorder="1" applyProtection="1">
      <alignment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4" xfId="0" applyFont="1" applyBorder="1" applyAlignment="1" applyProtection="1">
      <alignment horizontal="left" vertical="center" wrapText="1" indent="1"/>
      <protection locked="0"/>
    </xf>
    <xf numFmtId="0" fontId="22" fillId="0" borderId="0" xfId="0" applyFont="1" applyAlignment="1" applyProtection="1">
      <alignment horizontal="left" vertical="center" wrapText="1" indent="1"/>
      <protection locked="0"/>
    </xf>
    <xf numFmtId="0" fontId="22" fillId="0" borderId="37" xfId="0" applyFont="1" applyBorder="1" applyAlignment="1" applyProtection="1">
      <alignment horizontal="left" vertical="center" wrapText="1" indent="1"/>
      <protection locked="0"/>
    </xf>
    <xf numFmtId="0" fontId="22" fillId="0" borderId="21" xfId="0" applyFont="1" applyBorder="1" applyAlignment="1" applyProtection="1">
      <alignment horizontal="left" vertical="center" wrapText="1" indent="1"/>
      <protection locked="0"/>
    </xf>
    <xf numFmtId="0" fontId="22" fillId="0" borderId="3" xfId="0" applyFont="1" applyBorder="1" applyAlignment="1" applyProtection="1">
      <alignment horizontal="left" vertical="center" wrapText="1" indent="1"/>
      <protection locked="0"/>
    </xf>
    <xf numFmtId="0" fontId="22" fillId="0" borderId="11" xfId="0" applyFont="1" applyBorder="1" applyAlignment="1" applyProtection="1">
      <alignment horizontal="left" vertical="center" wrapText="1" indent="1"/>
      <protection locked="0"/>
    </xf>
    <xf numFmtId="0" fontId="21" fillId="0" borderId="4" xfId="0" applyFont="1" applyBorder="1" applyAlignment="1" applyProtection="1">
      <alignment horizontal="left" vertical="center" wrapText="1" indent="1"/>
      <protection locked="0"/>
    </xf>
    <xf numFmtId="0" fontId="21" fillId="0" borderId="0" xfId="0" applyFont="1" applyAlignment="1" applyProtection="1">
      <alignment horizontal="left" vertical="center" wrapText="1" indent="1"/>
      <protection locked="0"/>
    </xf>
    <xf numFmtId="0" fontId="21" fillId="0" borderId="37" xfId="0" applyFont="1" applyBorder="1" applyAlignment="1" applyProtection="1">
      <alignment horizontal="left" vertical="center" wrapText="1" inden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21" fillId="0" borderId="0" xfId="0" applyFont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21" fillId="0" borderId="37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0B9F-C214-47DA-B4C6-6FF7A627EB61}">
  <dimension ref="A1:AQ91"/>
  <sheetViews>
    <sheetView showGridLines="0" tabSelected="1" zoomScaleNormal="100" workbookViewId="0">
      <selection activeCell="AQ25" sqref="AQ25"/>
    </sheetView>
  </sheetViews>
  <sheetFormatPr defaultRowHeight="13.5"/>
  <cols>
    <col min="1" max="23" width="2.625" style="5" customWidth="1"/>
    <col min="24" max="38" width="2.125" style="5" customWidth="1"/>
    <col min="39" max="39" width="9" style="5"/>
    <col min="40" max="40" width="9" style="9" customWidth="1"/>
    <col min="41" max="42" width="9" style="9" hidden="1" customWidth="1"/>
    <col min="43" max="43" width="9" style="9"/>
    <col min="44" max="16384" width="9" style="5"/>
  </cols>
  <sheetData>
    <row r="1" spans="1:43" ht="31.5" customHeight="1">
      <c r="A1" s="4" t="s">
        <v>0</v>
      </c>
      <c r="B1" s="4"/>
      <c r="C1" s="4"/>
      <c r="AB1" s="6" t="s">
        <v>22</v>
      </c>
      <c r="AC1" s="7"/>
      <c r="AD1" s="127"/>
      <c r="AE1" s="127"/>
      <c r="AF1" s="8" t="s">
        <v>3</v>
      </c>
      <c r="AG1" s="127"/>
      <c r="AH1" s="127"/>
      <c r="AI1" s="8" t="s">
        <v>4</v>
      </c>
      <c r="AJ1" s="128"/>
      <c r="AK1" s="128"/>
      <c r="AL1" s="8" t="s">
        <v>5</v>
      </c>
      <c r="AO1" s="9" t="s">
        <v>27</v>
      </c>
      <c r="AP1" s="10">
        <v>0.08</v>
      </c>
    </row>
    <row r="2" spans="1:43" ht="25.5" customHeight="1" thickBot="1">
      <c r="D2" s="11" t="s">
        <v>1</v>
      </c>
      <c r="L2" s="129" t="s">
        <v>2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O2" s="9" t="s">
        <v>33</v>
      </c>
      <c r="AP2" s="10">
        <v>0.1</v>
      </c>
    </row>
    <row r="3" spans="1:43" ht="24.75" customHeight="1" thickTop="1"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3"/>
      <c r="AE3" s="13"/>
      <c r="AF3" s="13"/>
      <c r="AG3" s="13"/>
      <c r="AH3" s="13"/>
      <c r="AI3" s="13"/>
      <c r="AJ3" s="13"/>
      <c r="AP3" s="9" t="s">
        <v>36</v>
      </c>
    </row>
    <row r="4" spans="1:43" ht="21" customHeight="1">
      <c r="A4" s="14" t="s">
        <v>29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T4" s="104" t="s">
        <v>6</v>
      </c>
      <c r="U4" s="105"/>
      <c r="V4" s="105"/>
      <c r="W4" s="105"/>
      <c r="X4" s="105"/>
      <c r="Y4" s="130"/>
      <c r="Z4" s="151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3"/>
      <c r="AP4" s="9" t="s">
        <v>37</v>
      </c>
    </row>
    <row r="5" spans="1:43" ht="21" customHeight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T5" s="145" t="s">
        <v>35</v>
      </c>
      <c r="U5" s="146"/>
      <c r="V5" s="146"/>
      <c r="W5" s="146"/>
      <c r="X5" s="146"/>
      <c r="Y5" s="147"/>
      <c r="Z5" s="16" t="s">
        <v>34</v>
      </c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5"/>
    </row>
    <row r="6" spans="1:43" s="19" customFormat="1" ht="14.1" customHeight="1">
      <c r="A6" s="17"/>
      <c r="B6" s="150" t="s">
        <v>7</v>
      </c>
      <c r="C6" s="150"/>
      <c r="D6" s="150"/>
      <c r="E6" s="150"/>
      <c r="F6" s="150"/>
      <c r="G6" s="150"/>
      <c r="H6" s="150"/>
      <c r="I6" s="150"/>
      <c r="J6" s="150"/>
      <c r="K6" s="150"/>
      <c r="Q6" s="20"/>
      <c r="R6" s="20"/>
      <c r="T6" s="21" t="s">
        <v>32</v>
      </c>
      <c r="U6" s="22"/>
      <c r="V6" s="22"/>
      <c r="W6" s="22"/>
      <c r="X6" s="22"/>
      <c r="Y6" s="22"/>
      <c r="Z6" s="23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5"/>
      <c r="AN6" s="9"/>
      <c r="AO6" s="9"/>
      <c r="AP6" s="9"/>
      <c r="AQ6" s="9"/>
    </row>
    <row r="7" spans="1:43" s="19" customFormat="1" ht="12.6" customHeight="1">
      <c r="B7" s="150"/>
      <c r="C7" s="150"/>
      <c r="D7" s="150"/>
      <c r="E7" s="150"/>
      <c r="F7" s="150"/>
      <c r="G7" s="150"/>
      <c r="H7" s="150"/>
      <c r="I7" s="150"/>
      <c r="J7" s="150"/>
      <c r="K7" s="150"/>
      <c r="T7" s="166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8"/>
      <c r="AN7" s="9"/>
      <c r="AO7" s="9"/>
      <c r="AP7" s="9"/>
      <c r="AQ7" s="9"/>
    </row>
    <row r="8" spans="1:43" s="19" customFormat="1" ht="12.6" customHeight="1">
      <c r="B8" s="18"/>
      <c r="C8" s="18"/>
      <c r="D8" s="18"/>
      <c r="E8" s="18"/>
      <c r="F8" s="18"/>
      <c r="G8" s="18"/>
      <c r="H8" s="18"/>
      <c r="I8" s="18"/>
      <c r="J8" s="18"/>
      <c r="K8" s="18"/>
      <c r="T8" s="166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8"/>
      <c r="AN8" s="9"/>
      <c r="AO8" s="9"/>
      <c r="AP8" s="9"/>
      <c r="AQ8" s="9"/>
    </row>
    <row r="9" spans="1:43" ht="12.6" customHeight="1">
      <c r="H9" s="148" t="s">
        <v>30</v>
      </c>
      <c r="I9" s="148"/>
      <c r="J9" s="148"/>
      <c r="K9" s="148"/>
      <c r="L9" s="148"/>
      <c r="M9" s="156"/>
      <c r="N9" s="156"/>
      <c r="O9" s="156"/>
      <c r="P9" s="158" t="s">
        <v>23</v>
      </c>
      <c r="T9" s="166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8"/>
    </row>
    <row r="10" spans="1:43" ht="12.6" customHeight="1">
      <c r="H10" s="149"/>
      <c r="I10" s="149"/>
      <c r="J10" s="149"/>
      <c r="K10" s="149"/>
      <c r="L10" s="149"/>
      <c r="M10" s="157"/>
      <c r="N10" s="157"/>
      <c r="O10" s="157"/>
      <c r="P10" s="159"/>
      <c r="T10" s="160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2"/>
    </row>
    <row r="11" spans="1:43" ht="18" customHeight="1">
      <c r="A11" s="137" t="s">
        <v>8</v>
      </c>
      <c r="B11" s="138"/>
      <c r="C11" s="138"/>
      <c r="D11" s="139"/>
      <c r="E11" s="140"/>
      <c r="F11" s="141"/>
      <c r="G11" s="142" t="s">
        <v>18</v>
      </c>
      <c r="H11" s="143"/>
      <c r="I11" s="143"/>
      <c r="J11" s="143"/>
      <c r="K11" s="144"/>
      <c r="L11" s="141"/>
      <c r="M11" s="139"/>
      <c r="N11" s="140"/>
      <c r="O11" s="140"/>
      <c r="P11" s="141"/>
      <c r="Q11" s="19"/>
      <c r="R11" s="19"/>
      <c r="T11" s="163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5"/>
    </row>
    <row r="12" spans="1:43" ht="12.95" customHeight="1">
      <c r="A12" s="169" t="s">
        <v>9</v>
      </c>
      <c r="B12" s="170"/>
      <c r="C12" s="171"/>
      <c r="D12" s="178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  <c r="T12" s="187" t="s">
        <v>10</v>
      </c>
      <c r="U12" s="188"/>
      <c r="V12" s="188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7"/>
    </row>
    <row r="13" spans="1:43" ht="18" customHeight="1">
      <c r="A13" s="172"/>
      <c r="B13" s="173"/>
      <c r="C13" s="174"/>
      <c r="D13" s="181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3"/>
      <c r="T13" s="189" t="s">
        <v>25</v>
      </c>
      <c r="U13" s="190"/>
      <c r="V13" s="190"/>
      <c r="W13" s="190"/>
      <c r="X13" s="191"/>
      <c r="Y13" s="191"/>
      <c r="Z13" s="191"/>
      <c r="AA13" s="191"/>
      <c r="AB13" s="191"/>
      <c r="AC13" s="191"/>
      <c r="AD13" s="195" t="s">
        <v>28</v>
      </c>
      <c r="AE13" s="195"/>
      <c r="AF13" s="195"/>
      <c r="AG13" s="195"/>
      <c r="AH13" s="191"/>
      <c r="AI13" s="191"/>
      <c r="AJ13" s="191"/>
      <c r="AK13" s="191"/>
      <c r="AL13" s="196"/>
    </row>
    <row r="14" spans="1:43" ht="18" customHeight="1">
      <c r="A14" s="175"/>
      <c r="B14" s="176"/>
      <c r="C14" s="177"/>
      <c r="D14" s="184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T14" s="192" t="s">
        <v>26</v>
      </c>
      <c r="U14" s="193"/>
      <c r="V14" s="193"/>
      <c r="W14" s="193"/>
      <c r="X14" s="194"/>
      <c r="Y14" s="194"/>
      <c r="Z14" s="194"/>
      <c r="AA14" s="194"/>
      <c r="AB14" s="194"/>
      <c r="AC14" s="28"/>
      <c r="AD14" s="107" t="s">
        <v>24</v>
      </c>
      <c r="AE14" s="107"/>
      <c r="AF14" s="134"/>
      <c r="AG14" s="134"/>
      <c r="AH14" s="134"/>
      <c r="AI14" s="134"/>
      <c r="AJ14" s="134"/>
      <c r="AK14" s="134"/>
      <c r="AL14" s="135"/>
    </row>
    <row r="15" spans="1:43" ht="18" customHeight="1"/>
    <row r="16" spans="1:43" ht="15.95" customHeight="1">
      <c r="A16" s="104" t="s">
        <v>11</v>
      </c>
      <c r="B16" s="105"/>
      <c r="C16" s="77" t="s">
        <v>12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9"/>
    </row>
    <row r="17" spans="1:41" ht="15.95" customHeight="1">
      <c r="A17" s="106"/>
      <c r="B17" s="107"/>
      <c r="C17" s="108" t="s">
        <v>13</v>
      </c>
      <c r="D17" s="109"/>
      <c r="E17" s="109"/>
      <c r="F17" s="109"/>
      <c r="G17" s="109"/>
      <c r="H17" s="109"/>
      <c r="I17" s="109"/>
      <c r="J17" s="109"/>
      <c r="K17" s="109"/>
      <c r="L17" s="77" t="s">
        <v>19</v>
      </c>
      <c r="M17" s="78"/>
      <c r="N17" s="78"/>
      <c r="O17" s="78"/>
      <c r="P17" s="78"/>
      <c r="Q17" s="78"/>
      <c r="R17" s="79"/>
      <c r="S17" s="80" t="s">
        <v>39</v>
      </c>
      <c r="T17" s="81"/>
      <c r="U17" s="77" t="s">
        <v>16</v>
      </c>
      <c r="V17" s="78"/>
      <c r="W17" s="79"/>
      <c r="X17" s="77" t="s">
        <v>20</v>
      </c>
      <c r="Y17" s="117"/>
      <c r="Z17" s="77" t="s">
        <v>21</v>
      </c>
      <c r="AA17" s="78"/>
      <c r="AB17" s="78"/>
      <c r="AC17" s="78"/>
      <c r="AD17" s="78"/>
      <c r="AE17" s="79"/>
      <c r="AF17" s="77" t="s">
        <v>14</v>
      </c>
      <c r="AG17" s="78"/>
      <c r="AH17" s="78"/>
      <c r="AI17" s="78"/>
      <c r="AJ17" s="78"/>
      <c r="AK17" s="78"/>
      <c r="AL17" s="79"/>
      <c r="AM17" s="29"/>
      <c r="AN17" s="30"/>
      <c r="AO17" s="30"/>
    </row>
    <row r="18" spans="1:41" ht="24" customHeight="1">
      <c r="A18" s="31" t="s">
        <v>48</v>
      </c>
      <c r="B18" s="32" t="s">
        <v>49</v>
      </c>
      <c r="C18" s="115" t="s">
        <v>51</v>
      </c>
      <c r="D18" s="116"/>
      <c r="E18" s="116"/>
      <c r="F18" s="116"/>
      <c r="G18" s="116"/>
      <c r="H18" s="116"/>
      <c r="I18" s="116"/>
      <c r="J18" s="116"/>
      <c r="K18" s="116"/>
      <c r="L18" s="115"/>
      <c r="M18" s="116"/>
      <c r="N18" s="116"/>
      <c r="O18" s="116"/>
      <c r="P18" s="116"/>
      <c r="Q18" s="116"/>
      <c r="R18" s="136"/>
      <c r="S18" s="82">
        <v>0.1</v>
      </c>
      <c r="T18" s="83"/>
      <c r="U18" s="131">
        <v>1</v>
      </c>
      <c r="V18" s="132"/>
      <c r="W18" s="133"/>
      <c r="X18" s="121" t="s">
        <v>47</v>
      </c>
      <c r="Y18" s="122"/>
      <c r="Z18" s="118">
        <v>50000</v>
      </c>
      <c r="AA18" s="119"/>
      <c r="AB18" s="119"/>
      <c r="AC18" s="119"/>
      <c r="AD18" s="119"/>
      <c r="AE18" s="120"/>
      <c r="AF18" s="118">
        <f>IF(U18="","",U18*Z18)</f>
        <v>50000</v>
      </c>
      <c r="AG18" s="119"/>
      <c r="AH18" s="119"/>
      <c r="AI18" s="119"/>
      <c r="AJ18" s="119"/>
      <c r="AK18" s="119"/>
      <c r="AL18" s="120"/>
      <c r="AM18" s="33"/>
    </row>
    <row r="19" spans="1:41" ht="24" customHeight="1">
      <c r="A19" s="1"/>
      <c r="B19" s="2"/>
      <c r="C19" s="53"/>
      <c r="D19" s="54"/>
      <c r="E19" s="54"/>
      <c r="F19" s="54"/>
      <c r="G19" s="54"/>
      <c r="H19" s="54"/>
      <c r="I19" s="54"/>
      <c r="J19" s="54"/>
      <c r="K19" s="54"/>
      <c r="L19" s="53"/>
      <c r="M19" s="54"/>
      <c r="N19" s="54"/>
      <c r="O19" s="54"/>
      <c r="P19" s="54"/>
      <c r="Q19" s="54"/>
      <c r="R19" s="100"/>
      <c r="S19" s="84"/>
      <c r="T19" s="85"/>
      <c r="U19" s="101"/>
      <c r="V19" s="102"/>
      <c r="W19" s="103"/>
      <c r="X19" s="110"/>
      <c r="Y19" s="111"/>
      <c r="Z19" s="88"/>
      <c r="AA19" s="89"/>
      <c r="AB19" s="89"/>
      <c r="AC19" s="89"/>
      <c r="AD19" s="89"/>
      <c r="AE19" s="90"/>
      <c r="AF19" s="112" t="str">
        <f>IF(U19="","",ROUND(U19*Z19,0))</f>
        <v/>
      </c>
      <c r="AG19" s="113"/>
      <c r="AH19" s="113"/>
      <c r="AI19" s="113"/>
      <c r="AJ19" s="113"/>
      <c r="AK19" s="113"/>
      <c r="AL19" s="114"/>
      <c r="AM19" s="33"/>
    </row>
    <row r="20" spans="1:41" ht="24" customHeight="1">
      <c r="A20" s="1"/>
      <c r="B20" s="2"/>
      <c r="C20" s="53"/>
      <c r="D20" s="54"/>
      <c r="E20" s="54"/>
      <c r="F20" s="54"/>
      <c r="G20" s="54"/>
      <c r="H20" s="54"/>
      <c r="I20" s="54"/>
      <c r="J20" s="54"/>
      <c r="K20" s="54"/>
      <c r="L20" s="53"/>
      <c r="M20" s="54"/>
      <c r="N20" s="54"/>
      <c r="O20" s="54"/>
      <c r="P20" s="54"/>
      <c r="Q20" s="54"/>
      <c r="R20" s="100"/>
      <c r="S20" s="84"/>
      <c r="T20" s="85"/>
      <c r="U20" s="101"/>
      <c r="V20" s="102"/>
      <c r="W20" s="103"/>
      <c r="X20" s="110"/>
      <c r="Y20" s="111"/>
      <c r="Z20" s="88"/>
      <c r="AA20" s="89"/>
      <c r="AB20" s="89"/>
      <c r="AC20" s="89"/>
      <c r="AD20" s="89"/>
      <c r="AE20" s="90"/>
      <c r="AF20" s="112" t="str">
        <f t="shared" ref="AF20:AF32" si="0">IF(U20="","",ROUND(U20*Z20,0))</f>
        <v/>
      </c>
      <c r="AG20" s="113"/>
      <c r="AH20" s="113"/>
      <c r="AI20" s="113"/>
      <c r="AJ20" s="113"/>
      <c r="AK20" s="113"/>
      <c r="AL20" s="114"/>
      <c r="AM20" s="33"/>
    </row>
    <row r="21" spans="1:41" ht="24" customHeight="1">
      <c r="A21" s="1"/>
      <c r="B21" s="2"/>
      <c r="C21" s="53"/>
      <c r="D21" s="54"/>
      <c r="E21" s="54"/>
      <c r="F21" s="54"/>
      <c r="G21" s="54"/>
      <c r="H21" s="54"/>
      <c r="I21" s="54"/>
      <c r="J21" s="54"/>
      <c r="K21" s="54"/>
      <c r="L21" s="53"/>
      <c r="M21" s="54"/>
      <c r="N21" s="54"/>
      <c r="O21" s="54"/>
      <c r="P21" s="54"/>
      <c r="Q21" s="54"/>
      <c r="R21" s="100"/>
      <c r="S21" s="84"/>
      <c r="T21" s="85"/>
      <c r="U21" s="101"/>
      <c r="V21" s="102"/>
      <c r="W21" s="103"/>
      <c r="X21" s="110"/>
      <c r="Y21" s="111"/>
      <c r="Z21" s="88"/>
      <c r="AA21" s="89"/>
      <c r="AB21" s="89"/>
      <c r="AC21" s="89"/>
      <c r="AD21" s="89"/>
      <c r="AE21" s="90"/>
      <c r="AF21" s="112" t="str">
        <f t="shared" si="0"/>
        <v/>
      </c>
      <c r="AG21" s="113"/>
      <c r="AH21" s="113"/>
      <c r="AI21" s="113"/>
      <c r="AJ21" s="113"/>
      <c r="AK21" s="113"/>
      <c r="AL21" s="114"/>
      <c r="AM21" s="33"/>
    </row>
    <row r="22" spans="1:41" ht="24" customHeight="1">
      <c r="A22" s="1"/>
      <c r="B22" s="2"/>
      <c r="C22" s="53"/>
      <c r="D22" s="54"/>
      <c r="E22" s="54"/>
      <c r="F22" s="54"/>
      <c r="G22" s="54"/>
      <c r="H22" s="54"/>
      <c r="I22" s="54"/>
      <c r="J22" s="54"/>
      <c r="K22" s="54"/>
      <c r="L22" s="53"/>
      <c r="M22" s="54"/>
      <c r="N22" s="54"/>
      <c r="O22" s="54"/>
      <c r="P22" s="54"/>
      <c r="Q22" s="54"/>
      <c r="R22" s="100"/>
      <c r="S22" s="84"/>
      <c r="T22" s="85"/>
      <c r="U22" s="101"/>
      <c r="V22" s="102"/>
      <c r="W22" s="103"/>
      <c r="X22" s="110"/>
      <c r="Y22" s="111"/>
      <c r="Z22" s="88"/>
      <c r="AA22" s="89"/>
      <c r="AB22" s="89"/>
      <c r="AC22" s="89"/>
      <c r="AD22" s="89"/>
      <c r="AE22" s="90"/>
      <c r="AF22" s="112" t="str">
        <f t="shared" si="0"/>
        <v/>
      </c>
      <c r="AG22" s="113"/>
      <c r="AH22" s="113"/>
      <c r="AI22" s="113"/>
      <c r="AJ22" s="113"/>
      <c r="AK22" s="113"/>
      <c r="AL22" s="114"/>
      <c r="AM22" s="33"/>
    </row>
    <row r="23" spans="1:41" ht="24" customHeight="1">
      <c r="A23" s="1"/>
      <c r="B23" s="2"/>
      <c r="C23" s="53"/>
      <c r="D23" s="54"/>
      <c r="E23" s="54"/>
      <c r="F23" s="54"/>
      <c r="G23" s="54"/>
      <c r="H23" s="54"/>
      <c r="I23" s="54"/>
      <c r="J23" s="54"/>
      <c r="K23" s="54"/>
      <c r="L23" s="53"/>
      <c r="M23" s="54"/>
      <c r="N23" s="54"/>
      <c r="O23" s="54"/>
      <c r="P23" s="54"/>
      <c r="Q23" s="54"/>
      <c r="R23" s="100"/>
      <c r="S23" s="84"/>
      <c r="T23" s="85"/>
      <c r="U23" s="101"/>
      <c r="V23" s="102"/>
      <c r="W23" s="103"/>
      <c r="X23" s="110"/>
      <c r="Y23" s="111"/>
      <c r="Z23" s="88"/>
      <c r="AA23" s="89"/>
      <c r="AB23" s="89"/>
      <c r="AC23" s="89"/>
      <c r="AD23" s="89"/>
      <c r="AE23" s="90"/>
      <c r="AF23" s="112" t="str">
        <f t="shared" si="0"/>
        <v/>
      </c>
      <c r="AG23" s="113"/>
      <c r="AH23" s="113"/>
      <c r="AI23" s="113"/>
      <c r="AJ23" s="113"/>
      <c r="AK23" s="113"/>
      <c r="AL23" s="114"/>
      <c r="AM23" s="33"/>
    </row>
    <row r="24" spans="1:41" ht="24" customHeight="1">
      <c r="A24" s="1"/>
      <c r="B24" s="2"/>
      <c r="C24" s="53"/>
      <c r="D24" s="54"/>
      <c r="E24" s="54"/>
      <c r="F24" s="54"/>
      <c r="G24" s="54"/>
      <c r="H24" s="54"/>
      <c r="I24" s="54"/>
      <c r="J24" s="54"/>
      <c r="K24" s="54"/>
      <c r="L24" s="53"/>
      <c r="M24" s="54"/>
      <c r="N24" s="54"/>
      <c r="O24" s="54"/>
      <c r="P24" s="54"/>
      <c r="Q24" s="54"/>
      <c r="R24" s="100"/>
      <c r="S24" s="84"/>
      <c r="T24" s="85"/>
      <c r="U24" s="101"/>
      <c r="V24" s="102"/>
      <c r="W24" s="103"/>
      <c r="X24" s="110"/>
      <c r="Y24" s="111"/>
      <c r="Z24" s="88"/>
      <c r="AA24" s="89"/>
      <c r="AB24" s="89"/>
      <c r="AC24" s="89"/>
      <c r="AD24" s="89"/>
      <c r="AE24" s="90"/>
      <c r="AF24" s="112" t="str">
        <f t="shared" si="0"/>
        <v/>
      </c>
      <c r="AG24" s="113"/>
      <c r="AH24" s="113"/>
      <c r="AI24" s="113"/>
      <c r="AJ24" s="113"/>
      <c r="AK24" s="113"/>
      <c r="AL24" s="114"/>
      <c r="AM24" s="33"/>
    </row>
    <row r="25" spans="1:41" ht="24" customHeight="1">
      <c r="A25" s="1"/>
      <c r="B25" s="2"/>
      <c r="C25" s="53"/>
      <c r="D25" s="54"/>
      <c r="E25" s="54"/>
      <c r="F25" s="54"/>
      <c r="G25" s="54"/>
      <c r="H25" s="54"/>
      <c r="I25" s="54"/>
      <c r="J25" s="54"/>
      <c r="K25" s="54"/>
      <c r="L25" s="53"/>
      <c r="M25" s="54"/>
      <c r="N25" s="54"/>
      <c r="O25" s="54"/>
      <c r="P25" s="54"/>
      <c r="Q25" s="54"/>
      <c r="R25" s="100"/>
      <c r="S25" s="84"/>
      <c r="T25" s="85"/>
      <c r="U25" s="101"/>
      <c r="V25" s="102"/>
      <c r="W25" s="103"/>
      <c r="X25" s="110"/>
      <c r="Y25" s="111"/>
      <c r="Z25" s="88"/>
      <c r="AA25" s="89"/>
      <c r="AB25" s="89"/>
      <c r="AC25" s="89"/>
      <c r="AD25" s="89"/>
      <c r="AE25" s="90"/>
      <c r="AF25" s="112" t="str">
        <f t="shared" si="0"/>
        <v/>
      </c>
      <c r="AG25" s="113"/>
      <c r="AH25" s="113"/>
      <c r="AI25" s="113"/>
      <c r="AJ25" s="113"/>
      <c r="AK25" s="113"/>
      <c r="AL25" s="114"/>
      <c r="AM25" s="33"/>
    </row>
    <row r="26" spans="1:41" ht="24" customHeight="1">
      <c r="A26" s="1"/>
      <c r="B26" s="2"/>
      <c r="C26" s="53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54"/>
      <c r="R26" s="100"/>
      <c r="S26" s="84"/>
      <c r="T26" s="85"/>
      <c r="U26" s="101"/>
      <c r="V26" s="102"/>
      <c r="W26" s="103"/>
      <c r="X26" s="110"/>
      <c r="Y26" s="111"/>
      <c r="Z26" s="88"/>
      <c r="AA26" s="89"/>
      <c r="AB26" s="89"/>
      <c r="AC26" s="89"/>
      <c r="AD26" s="89"/>
      <c r="AE26" s="90"/>
      <c r="AF26" s="112" t="str">
        <f t="shared" si="0"/>
        <v/>
      </c>
      <c r="AG26" s="113"/>
      <c r="AH26" s="113"/>
      <c r="AI26" s="113"/>
      <c r="AJ26" s="113"/>
      <c r="AK26" s="113"/>
      <c r="AL26" s="114"/>
      <c r="AM26" s="33"/>
    </row>
    <row r="27" spans="1:41" ht="24" customHeight="1">
      <c r="A27" s="1"/>
      <c r="B27" s="2"/>
      <c r="C27" s="53"/>
      <c r="D27" s="54"/>
      <c r="E27" s="54"/>
      <c r="F27" s="54"/>
      <c r="G27" s="54"/>
      <c r="H27" s="54"/>
      <c r="I27" s="54"/>
      <c r="J27" s="54"/>
      <c r="K27" s="54"/>
      <c r="L27" s="53"/>
      <c r="M27" s="54"/>
      <c r="N27" s="54"/>
      <c r="O27" s="54"/>
      <c r="P27" s="54"/>
      <c r="Q27" s="54"/>
      <c r="R27" s="100"/>
      <c r="S27" s="84"/>
      <c r="T27" s="85"/>
      <c r="U27" s="101"/>
      <c r="V27" s="102"/>
      <c r="W27" s="103"/>
      <c r="X27" s="110"/>
      <c r="Y27" s="111"/>
      <c r="Z27" s="88"/>
      <c r="AA27" s="89"/>
      <c r="AB27" s="89"/>
      <c r="AC27" s="89"/>
      <c r="AD27" s="89"/>
      <c r="AE27" s="90"/>
      <c r="AF27" s="112" t="str">
        <f t="shared" si="0"/>
        <v/>
      </c>
      <c r="AG27" s="113"/>
      <c r="AH27" s="113"/>
      <c r="AI27" s="113"/>
      <c r="AJ27" s="113"/>
      <c r="AK27" s="113"/>
      <c r="AL27" s="114"/>
      <c r="AM27" s="33"/>
    </row>
    <row r="28" spans="1:41" ht="24" customHeight="1">
      <c r="A28" s="1"/>
      <c r="B28" s="2"/>
      <c r="C28" s="53"/>
      <c r="D28" s="54"/>
      <c r="E28" s="54"/>
      <c r="F28" s="54"/>
      <c r="G28" s="54"/>
      <c r="H28" s="54"/>
      <c r="I28" s="54"/>
      <c r="J28" s="54"/>
      <c r="K28" s="54"/>
      <c r="L28" s="53"/>
      <c r="M28" s="54"/>
      <c r="N28" s="54"/>
      <c r="O28" s="54"/>
      <c r="P28" s="54"/>
      <c r="Q28" s="54"/>
      <c r="R28" s="100"/>
      <c r="S28" s="84"/>
      <c r="T28" s="85"/>
      <c r="U28" s="101"/>
      <c r="V28" s="102"/>
      <c r="W28" s="103"/>
      <c r="X28" s="110"/>
      <c r="Y28" s="111"/>
      <c r="Z28" s="88"/>
      <c r="AA28" s="89"/>
      <c r="AB28" s="89"/>
      <c r="AC28" s="89"/>
      <c r="AD28" s="89"/>
      <c r="AE28" s="90"/>
      <c r="AF28" s="112" t="str">
        <f t="shared" si="0"/>
        <v/>
      </c>
      <c r="AG28" s="113"/>
      <c r="AH28" s="113"/>
      <c r="AI28" s="113"/>
      <c r="AJ28" s="113"/>
      <c r="AK28" s="113"/>
      <c r="AL28" s="114"/>
      <c r="AM28" s="33"/>
    </row>
    <row r="29" spans="1:41" ht="24" customHeight="1">
      <c r="A29" s="1"/>
      <c r="B29" s="2"/>
      <c r="C29" s="53"/>
      <c r="D29" s="54"/>
      <c r="E29" s="54"/>
      <c r="F29" s="54"/>
      <c r="G29" s="54"/>
      <c r="H29" s="54"/>
      <c r="I29" s="54"/>
      <c r="J29" s="54"/>
      <c r="K29" s="54"/>
      <c r="L29" s="53"/>
      <c r="M29" s="54"/>
      <c r="N29" s="54"/>
      <c r="O29" s="54"/>
      <c r="P29" s="54"/>
      <c r="Q29" s="54"/>
      <c r="R29" s="100"/>
      <c r="S29" s="84"/>
      <c r="T29" s="85"/>
      <c r="U29" s="101"/>
      <c r="V29" s="102"/>
      <c r="W29" s="103"/>
      <c r="X29" s="110"/>
      <c r="Y29" s="111"/>
      <c r="Z29" s="88"/>
      <c r="AA29" s="89"/>
      <c r="AB29" s="89"/>
      <c r="AC29" s="89"/>
      <c r="AD29" s="89"/>
      <c r="AE29" s="90"/>
      <c r="AF29" s="112" t="str">
        <f t="shared" si="0"/>
        <v/>
      </c>
      <c r="AG29" s="113"/>
      <c r="AH29" s="113"/>
      <c r="AI29" s="113"/>
      <c r="AJ29" s="113"/>
      <c r="AK29" s="113"/>
      <c r="AL29" s="114"/>
      <c r="AM29" s="33"/>
    </row>
    <row r="30" spans="1:41" ht="24" customHeight="1">
      <c r="A30" s="1"/>
      <c r="B30" s="2"/>
      <c r="C30" s="53"/>
      <c r="D30" s="54"/>
      <c r="E30" s="54"/>
      <c r="F30" s="54"/>
      <c r="G30" s="54"/>
      <c r="H30" s="54"/>
      <c r="I30" s="54"/>
      <c r="J30" s="54"/>
      <c r="K30" s="54"/>
      <c r="L30" s="53"/>
      <c r="M30" s="54"/>
      <c r="N30" s="54"/>
      <c r="O30" s="54"/>
      <c r="P30" s="54"/>
      <c r="Q30" s="54"/>
      <c r="R30" s="100"/>
      <c r="S30" s="84"/>
      <c r="T30" s="85"/>
      <c r="U30" s="101"/>
      <c r="V30" s="102"/>
      <c r="W30" s="103"/>
      <c r="X30" s="110"/>
      <c r="Y30" s="111"/>
      <c r="Z30" s="88"/>
      <c r="AA30" s="89"/>
      <c r="AB30" s="89"/>
      <c r="AC30" s="89"/>
      <c r="AD30" s="89"/>
      <c r="AE30" s="90"/>
      <c r="AF30" s="112" t="str">
        <f t="shared" si="0"/>
        <v/>
      </c>
      <c r="AG30" s="113"/>
      <c r="AH30" s="113"/>
      <c r="AI30" s="113"/>
      <c r="AJ30" s="113"/>
      <c r="AK30" s="113"/>
      <c r="AL30" s="114"/>
      <c r="AM30" s="33"/>
    </row>
    <row r="31" spans="1:41" ht="24" customHeight="1">
      <c r="A31" s="1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3"/>
      <c r="M31" s="54"/>
      <c r="N31" s="54"/>
      <c r="O31" s="54"/>
      <c r="P31" s="54"/>
      <c r="Q31" s="54"/>
      <c r="R31" s="100"/>
      <c r="S31" s="84"/>
      <c r="T31" s="85"/>
      <c r="U31" s="101"/>
      <c r="V31" s="102"/>
      <c r="W31" s="103"/>
      <c r="X31" s="110"/>
      <c r="Y31" s="111"/>
      <c r="Z31" s="88"/>
      <c r="AA31" s="89"/>
      <c r="AB31" s="89"/>
      <c r="AC31" s="89"/>
      <c r="AD31" s="89"/>
      <c r="AE31" s="90"/>
      <c r="AF31" s="112" t="str">
        <f t="shared" si="0"/>
        <v/>
      </c>
      <c r="AG31" s="113"/>
      <c r="AH31" s="113"/>
      <c r="AI31" s="113"/>
      <c r="AJ31" s="113"/>
      <c r="AK31" s="113"/>
      <c r="AL31" s="114"/>
      <c r="AM31" s="33"/>
    </row>
    <row r="32" spans="1:41" ht="24" customHeight="1">
      <c r="A32" s="1"/>
      <c r="B32" s="2"/>
      <c r="C32" s="53"/>
      <c r="D32" s="54"/>
      <c r="E32" s="54"/>
      <c r="F32" s="54"/>
      <c r="G32" s="54"/>
      <c r="H32" s="54"/>
      <c r="I32" s="54"/>
      <c r="J32" s="54"/>
      <c r="K32" s="54"/>
      <c r="L32" s="53"/>
      <c r="M32" s="54"/>
      <c r="N32" s="54"/>
      <c r="O32" s="54"/>
      <c r="P32" s="54"/>
      <c r="Q32" s="54"/>
      <c r="R32" s="100"/>
      <c r="S32" s="84"/>
      <c r="T32" s="85"/>
      <c r="U32" s="101"/>
      <c r="V32" s="102"/>
      <c r="W32" s="103"/>
      <c r="X32" s="110"/>
      <c r="Y32" s="111"/>
      <c r="Z32" s="88"/>
      <c r="AA32" s="89"/>
      <c r="AB32" s="89"/>
      <c r="AC32" s="89"/>
      <c r="AD32" s="89"/>
      <c r="AE32" s="90"/>
      <c r="AF32" s="112" t="str">
        <f t="shared" si="0"/>
        <v/>
      </c>
      <c r="AG32" s="113"/>
      <c r="AH32" s="113"/>
      <c r="AI32" s="113"/>
      <c r="AJ32" s="113"/>
      <c r="AK32" s="113"/>
      <c r="AL32" s="114"/>
      <c r="AM32" s="33"/>
    </row>
    <row r="33" spans="1:39" ht="9.9499999999999993" customHeight="1">
      <c r="A33" s="34"/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6"/>
      <c r="M33" s="36"/>
      <c r="N33" s="36"/>
      <c r="O33" s="36"/>
      <c r="P33" s="36"/>
      <c r="Q33" s="36"/>
      <c r="R33" s="36"/>
      <c r="S33" s="37"/>
      <c r="T33" s="37"/>
      <c r="U33" s="38"/>
      <c r="V33" s="38"/>
      <c r="W33" s="38"/>
      <c r="X33" s="39"/>
      <c r="Y33" s="39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9" ht="15" customHeight="1">
      <c r="A34" s="40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36"/>
      <c r="N34" s="36"/>
      <c r="O34" s="36"/>
      <c r="P34" s="36"/>
      <c r="Q34" s="36"/>
      <c r="R34" s="43"/>
      <c r="S34" s="94" t="s">
        <v>45</v>
      </c>
      <c r="T34" s="95"/>
      <c r="U34" s="95"/>
      <c r="V34" s="95"/>
      <c r="W34" s="95"/>
      <c r="X34" s="95"/>
      <c r="Y34" s="96"/>
      <c r="Z34" s="91" t="s">
        <v>46</v>
      </c>
      <c r="AA34" s="92"/>
      <c r="AB34" s="92"/>
      <c r="AC34" s="92"/>
      <c r="AD34" s="92"/>
      <c r="AE34" s="93"/>
      <c r="AF34" s="126" t="s">
        <v>44</v>
      </c>
      <c r="AG34" s="92"/>
      <c r="AH34" s="92"/>
      <c r="AI34" s="92"/>
      <c r="AJ34" s="92"/>
      <c r="AK34" s="92"/>
      <c r="AL34" s="93"/>
      <c r="AM34" s="33"/>
    </row>
    <row r="35" spans="1:39" ht="21.95" customHeight="1">
      <c r="C35" s="44"/>
      <c r="D35" s="44"/>
      <c r="E35" s="44"/>
      <c r="F35" s="44"/>
      <c r="G35" s="44"/>
      <c r="H35" s="44"/>
      <c r="I35" s="44"/>
      <c r="J35" s="44"/>
      <c r="K35" s="44"/>
      <c r="L35" s="97" t="s">
        <v>40</v>
      </c>
      <c r="M35" s="98"/>
      <c r="N35" s="98"/>
      <c r="O35" s="98"/>
      <c r="P35" s="98"/>
      <c r="Q35" s="98"/>
      <c r="R35" s="99"/>
      <c r="S35" s="69">
        <f>SUMIF($S$19:$T$32,"非課税",$AF$19:$AL$32) + SUMIF($S$19:$T$32,"不課税",$AF$19:$AL$32)</f>
        <v>0</v>
      </c>
      <c r="T35" s="70"/>
      <c r="U35" s="70"/>
      <c r="V35" s="70"/>
      <c r="W35" s="70"/>
      <c r="X35" s="70"/>
      <c r="Y35" s="71"/>
      <c r="Z35" s="86" t="s">
        <v>50</v>
      </c>
      <c r="AA35" s="70"/>
      <c r="AB35" s="70"/>
      <c r="AC35" s="70"/>
      <c r="AD35" s="70"/>
      <c r="AE35" s="87"/>
      <c r="AF35" s="112">
        <f>IF(S35="","",S35)</f>
        <v>0</v>
      </c>
      <c r="AG35" s="113"/>
      <c r="AH35" s="113"/>
      <c r="AI35" s="113"/>
      <c r="AJ35" s="113"/>
      <c r="AK35" s="113"/>
      <c r="AL35" s="114"/>
      <c r="AM35" s="33"/>
    </row>
    <row r="36" spans="1:39" ht="21.95" customHeight="1">
      <c r="C36" s="44"/>
      <c r="D36" s="44"/>
      <c r="E36" s="44"/>
      <c r="F36" s="44"/>
      <c r="G36" s="44"/>
      <c r="H36" s="44"/>
      <c r="I36" s="44"/>
      <c r="J36" s="44"/>
      <c r="K36" s="44"/>
      <c r="L36" s="66" t="s">
        <v>41</v>
      </c>
      <c r="M36" s="67"/>
      <c r="N36" s="67"/>
      <c r="O36" s="67"/>
      <c r="P36" s="67"/>
      <c r="Q36" s="67"/>
      <c r="R36" s="68"/>
      <c r="S36" s="69">
        <f>SUMIF($S$19:$T$32,"8%",$AF$19:$AL$32)</f>
        <v>0</v>
      </c>
      <c r="T36" s="70"/>
      <c r="U36" s="70"/>
      <c r="V36" s="70"/>
      <c r="W36" s="70"/>
      <c r="X36" s="70"/>
      <c r="Y36" s="71"/>
      <c r="Z36" s="72">
        <f>IF(S36="","",ROUNDDOWN(S36*0.08,0))</f>
        <v>0</v>
      </c>
      <c r="AA36" s="73"/>
      <c r="AB36" s="73"/>
      <c r="AC36" s="73"/>
      <c r="AD36" s="73"/>
      <c r="AE36" s="74"/>
      <c r="AF36" s="112">
        <f>IF(S36="","",S36+Z36)</f>
        <v>0</v>
      </c>
      <c r="AG36" s="113"/>
      <c r="AH36" s="113"/>
      <c r="AI36" s="113"/>
      <c r="AJ36" s="113"/>
      <c r="AK36" s="113"/>
      <c r="AL36" s="114"/>
      <c r="AM36" s="33"/>
    </row>
    <row r="37" spans="1:39" ht="21.95" customHeight="1" thickBo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58" t="s">
        <v>42</v>
      </c>
      <c r="M37" s="59"/>
      <c r="N37" s="59"/>
      <c r="O37" s="59"/>
      <c r="P37" s="59"/>
      <c r="Q37" s="59"/>
      <c r="R37" s="60"/>
      <c r="S37" s="61">
        <f>SUMIF($S$19:$T$32,"10%",$AF$19:$AL$32)</f>
        <v>0</v>
      </c>
      <c r="T37" s="62"/>
      <c r="U37" s="62"/>
      <c r="V37" s="62"/>
      <c r="W37" s="62"/>
      <c r="X37" s="62"/>
      <c r="Y37" s="63"/>
      <c r="Z37" s="64">
        <f>IF(S37="","",ROUNDDOWN(S37*0.1,0))</f>
        <v>0</v>
      </c>
      <c r="AA37" s="62"/>
      <c r="AB37" s="62"/>
      <c r="AC37" s="62"/>
      <c r="AD37" s="62"/>
      <c r="AE37" s="65"/>
      <c r="AF37" s="123">
        <f>IF(S37="","",S37+Z37)</f>
        <v>0</v>
      </c>
      <c r="AG37" s="124"/>
      <c r="AH37" s="124"/>
      <c r="AI37" s="124"/>
      <c r="AJ37" s="124"/>
      <c r="AK37" s="124"/>
      <c r="AL37" s="125"/>
      <c r="AM37" s="33"/>
    </row>
    <row r="38" spans="1:39" ht="21.95" customHeight="1" thickBo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55" t="s">
        <v>43</v>
      </c>
      <c r="M38" s="56"/>
      <c r="N38" s="56"/>
      <c r="O38" s="56"/>
      <c r="P38" s="56"/>
      <c r="Q38" s="56"/>
      <c r="R38" s="57"/>
      <c r="S38" s="75">
        <f>SUM(S35:Y37)</f>
        <v>0</v>
      </c>
      <c r="T38" s="51"/>
      <c r="U38" s="51"/>
      <c r="V38" s="51"/>
      <c r="W38" s="51"/>
      <c r="X38" s="51"/>
      <c r="Y38" s="76"/>
      <c r="Z38" s="50">
        <f>SUM(Z35:AE37)</f>
        <v>0</v>
      </c>
      <c r="AA38" s="51"/>
      <c r="AB38" s="51"/>
      <c r="AC38" s="51"/>
      <c r="AD38" s="51"/>
      <c r="AE38" s="52"/>
      <c r="AF38" s="47">
        <f>SUM(S38:AE38)</f>
        <v>0</v>
      </c>
      <c r="AG38" s="48"/>
      <c r="AH38" s="48"/>
      <c r="AI38" s="48"/>
      <c r="AJ38" s="48"/>
      <c r="AK38" s="48"/>
      <c r="AL38" s="49"/>
    </row>
    <row r="39" spans="1:39" ht="15" customHeight="1">
      <c r="B39" s="6"/>
    </row>
    <row r="40" spans="1:39" ht="20.100000000000001" customHeight="1">
      <c r="A40" s="6" t="s">
        <v>15</v>
      </c>
      <c r="B40" s="6"/>
      <c r="D40" s="6" t="s">
        <v>17</v>
      </c>
    </row>
    <row r="41" spans="1:39" ht="20.100000000000001" customHeight="1">
      <c r="B41" s="6"/>
      <c r="D41" s="6" t="s">
        <v>38</v>
      </c>
    </row>
    <row r="42" spans="1:39" ht="20.100000000000001" customHeight="1">
      <c r="B42" s="6"/>
      <c r="D42" s="46"/>
      <c r="E42" s="6" t="s">
        <v>52</v>
      </c>
    </row>
    <row r="43" spans="1:39" ht="20.100000000000001" customHeight="1">
      <c r="D43" s="6" t="s">
        <v>31</v>
      </c>
    </row>
    <row r="44" spans="1:39" ht="30" customHeight="1">
      <c r="A44" s="6"/>
      <c r="B44" s="6"/>
    </row>
    <row r="45" spans="1:39" ht="20.100000000000001" customHeight="1">
      <c r="AG45" s="45"/>
    </row>
    <row r="46" spans="1:39" ht="20.100000000000001" customHeight="1"/>
    <row r="47" spans="1:39" ht="20.100000000000001" customHeight="1"/>
    <row r="48" spans="1:3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algorithmName="SHA-512" hashValue="CF2umcFaFou2I4lG3E60opQTz3PeNcgcBPRxMF3w16fv1gtWpQs2vDGWLX/s61ScvRJIaXyvIS3Ck/QOlXt0Xg==" saltValue="S80LNSuYfWcnbtOK8uBNIA==" spinCount="100000" sheet="1" objects="1" scenarios="1"/>
  <mergeCells count="163">
    <mergeCell ref="A12:C14"/>
    <mergeCell ref="D12:P14"/>
    <mergeCell ref="T12:V12"/>
    <mergeCell ref="T13:W13"/>
    <mergeCell ref="X13:AC13"/>
    <mergeCell ref="T14:W14"/>
    <mergeCell ref="X14:AB14"/>
    <mergeCell ref="AD13:AG13"/>
    <mergeCell ref="AH13:AL13"/>
    <mergeCell ref="A11:C11"/>
    <mergeCell ref="D11:F11"/>
    <mergeCell ref="G11:J11"/>
    <mergeCell ref="K11:L11"/>
    <mergeCell ref="M11:P11"/>
    <mergeCell ref="T5:Y5"/>
    <mergeCell ref="H9:L10"/>
    <mergeCell ref="B6:K7"/>
    <mergeCell ref="Z4:AL4"/>
    <mergeCell ref="AA5:AL5"/>
    <mergeCell ref="M9:O10"/>
    <mergeCell ref="P9:P10"/>
    <mergeCell ref="T10:AL11"/>
    <mergeCell ref="T7:AL9"/>
    <mergeCell ref="AD1:AE1"/>
    <mergeCell ref="AG1:AH1"/>
    <mergeCell ref="AJ1:AK1"/>
    <mergeCell ref="L2:Z2"/>
    <mergeCell ref="T4:Y4"/>
    <mergeCell ref="AF24:AL24"/>
    <mergeCell ref="X24:Y24"/>
    <mergeCell ref="X23:Y23"/>
    <mergeCell ref="X21:Y21"/>
    <mergeCell ref="U19:W19"/>
    <mergeCell ref="Z19:AE19"/>
    <mergeCell ref="Z20:AE20"/>
    <mergeCell ref="Z17:AE17"/>
    <mergeCell ref="AF21:AL21"/>
    <mergeCell ref="U18:W18"/>
    <mergeCell ref="U20:W20"/>
    <mergeCell ref="AF22:AL22"/>
    <mergeCell ref="X20:Y20"/>
    <mergeCell ref="AF17:AL17"/>
    <mergeCell ref="U17:W17"/>
    <mergeCell ref="AD14:AE14"/>
    <mergeCell ref="AF14:AL14"/>
    <mergeCell ref="X19:Y19"/>
    <mergeCell ref="L18:R18"/>
    <mergeCell ref="U29:W29"/>
    <mergeCell ref="L25:R25"/>
    <mergeCell ref="S31:T31"/>
    <mergeCell ref="U32:W32"/>
    <mergeCell ref="L28:R28"/>
    <mergeCell ref="S28:T28"/>
    <mergeCell ref="S29:T29"/>
    <mergeCell ref="U27:W27"/>
    <mergeCell ref="U25:W25"/>
    <mergeCell ref="U30:W30"/>
    <mergeCell ref="U28:W28"/>
    <mergeCell ref="AF20:AL20"/>
    <mergeCell ref="AF37:AL37"/>
    <mergeCell ref="X31:Y31"/>
    <mergeCell ref="X32:Y32"/>
    <mergeCell ref="AF35:AL35"/>
    <mergeCell ref="Z22:AE22"/>
    <mergeCell ref="X25:Y25"/>
    <mergeCell ref="Z23:AE23"/>
    <mergeCell ref="AF27:AL27"/>
    <mergeCell ref="AF36:AL36"/>
    <mergeCell ref="Z29:AE29"/>
    <mergeCell ref="Z24:AE24"/>
    <mergeCell ref="Z25:AE25"/>
    <mergeCell ref="X22:Y22"/>
    <mergeCell ref="Z28:AE28"/>
    <mergeCell ref="X27:Y27"/>
    <mergeCell ref="Z21:AE21"/>
    <mergeCell ref="X28:Y28"/>
    <mergeCell ref="AF26:AL26"/>
    <mergeCell ref="X29:Y29"/>
    <mergeCell ref="AF32:AL32"/>
    <mergeCell ref="AF34:AL34"/>
    <mergeCell ref="C31:K31"/>
    <mergeCell ref="C17:K17"/>
    <mergeCell ref="C16:AL16"/>
    <mergeCell ref="X26:Y26"/>
    <mergeCell ref="AF28:AL28"/>
    <mergeCell ref="AF29:AL29"/>
    <mergeCell ref="AF30:AL30"/>
    <mergeCell ref="AF31:AL31"/>
    <mergeCell ref="C18:K18"/>
    <mergeCell ref="C30:K30"/>
    <mergeCell ref="C28:K28"/>
    <mergeCell ref="C29:K29"/>
    <mergeCell ref="X17:Y17"/>
    <mergeCell ref="U22:W22"/>
    <mergeCell ref="AF18:AL18"/>
    <mergeCell ref="X18:Y18"/>
    <mergeCell ref="AF23:AL23"/>
    <mergeCell ref="Z27:AE27"/>
    <mergeCell ref="AF25:AL25"/>
    <mergeCell ref="AF19:AL19"/>
    <mergeCell ref="Z26:AE26"/>
    <mergeCell ref="Z18:AE18"/>
    <mergeCell ref="X30:Y30"/>
    <mergeCell ref="Z31:AE31"/>
    <mergeCell ref="C20:K20"/>
    <mergeCell ref="C21:K21"/>
    <mergeCell ref="C23:K23"/>
    <mergeCell ref="L27:R27"/>
    <mergeCell ref="L26:R26"/>
    <mergeCell ref="A16:B17"/>
    <mergeCell ref="C19:K19"/>
    <mergeCell ref="U21:W21"/>
    <mergeCell ref="U23:W23"/>
    <mergeCell ref="C22:K22"/>
    <mergeCell ref="L21:R21"/>
    <mergeCell ref="S21:T21"/>
    <mergeCell ref="U24:W24"/>
    <mergeCell ref="C26:K26"/>
    <mergeCell ref="U26:W26"/>
    <mergeCell ref="C27:K27"/>
    <mergeCell ref="C24:K24"/>
    <mergeCell ref="C25:K25"/>
    <mergeCell ref="S25:T25"/>
    <mergeCell ref="S26:T26"/>
    <mergeCell ref="S27:T27"/>
    <mergeCell ref="L22:R22"/>
    <mergeCell ref="L20:R20"/>
    <mergeCell ref="L19:R19"/>
    <mergeCell ref="L17:R17"/>
    <mergeCell ref="S17:T17"/>
    <mergeCell ref="S18:T18"/>
    <mergeCell ref="S19:T19"/>
    <mergeCell ref="S20:T20"/>
    <mergeCell ref="S22:T22"/>
    <mergeCell ref="S23:T23"/>
    <mergeCell ref="S24:T24"/>
    <mergeCell ref="Z35:AE35"/>
    <mergeCell ref="S35:Y35"/>
    <mergeCell ref="Z32:AE32"/>
    <mergeCell ref="Z34:AE34"/>
    <mergeCell ref="S34:Y34"/>
    <mergeCell ref="L35:R35"/>
    <mergeCell ref="L32:R32"/>
    <mergeCell ref="L31:R31"/>
    <mergeCell ref="L30:R30"/>
    <mergeCell ref="L29:R29"/>
    <mergeCell ref="S30:T30"/>
    <mergeCell ref="S32:T32"/>
    <mergeCell ref="L24:R24"/>
    <mergeCell ref="L23:R23"/>
    <mergeCell ref="Z30:AE30"/>
    <mergeCell ref="U31:W31"/>
    <mergeCell ref="AF38:AL38"/>
    <mergeCell ref="Z38:AE38"/>
    <mergeCell ref="C32:K32"/>
    <mergeCell ref="L38:R38"/>
    <mergeCell ref="L37:R37"/>
    <mergeCell ref="S37:Y37"/>
    <mergeCell ref="Z37:AE37"/>
    <mergeCell ref="L36:R36"/>
    <mergeCell ref="S36:Y36"/>
    <mergeCell ref="Z36:AE36"/>
    <mergeCell ref="S38:Y38"/>
  </mergeCells>
  <phoneticPr fontId="2"/>
  <dataValidations count="2">
    <dataValidation type="list" allowBlank="1" showInputMessage="1" showErrorMessage="1" sqref="X14:AB14" xr:uid="{9CDBDBFB-1613-487B-AD8B-60FBBC7E57B6}">
      <formula1>$AO$1:$AO$2</formula1>
    </dataValidation>
    <dataValidation type="list" allowBlank="1" showInputMessage="1" showErrorMessage="1" sqref="S18:T33" xr:uid="{112A969A-13C2-4548-AA71-C34895BBC460}">
      <formula1>$AP$1:$AP$4</formula1>
    </dataValidation>
  </dataValidations>
  <pageMargins left="0.62992125984251968" right="0" top="0.39370078740157483" bottom="0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契約外</vt:lpstr>
      <vt:lpstr>契約外!Print_Area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C_Ishikawa</dc:creator>
  <cp:lastModifiedBy>村上 知恵</cp:lastModifiedBy>
  <cp:lastPrinted>2024-10-21T05:55:26Z</cp:lastPrinted>
  <dcterms:created xsi:type="dcterms:W3CDTF">2012-12-04T01:56:05Z</dcterms:created>
  <dcterms:modified xsi:type="dcterms:W3CDTF">2024-12-12T02:55:30Z</dcterms:modified>
</cp:coreProperties>
</file>